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hfeagb-my.sharepoint.com/personal/anis_dadou_hfea_gov_uk/Documents/Documents/Offline Records (45)/State ~ 2023 24(2)/"/>
    </mc:Choice>
  </mc:AlternateContent>
  <xr:revisionPtr revIDLastSave="31" documentId="13_ncr:1_{F0350A06-1E70-44FF-9468-293863CB2220}" xr6:coauthVersionLast="47" xr6:coauthVersionMax="47" xr10:uidLastSave="{8DFE26D6-8FBB-4A53-84CD-49CC716B20EA}"/>
  <bookViews>
    <workbookView xWindow="-8235" yWindow="-16320" windowWidth="29040" windowHeight="15840" xr2:uid="{6C8729B4-AA07-4577-B214-732BA3CFDA2F}"/>
  </bookViews>
  <sheets>
    <sheet name="Information" sheetId="1" r:id="rId1"/>
    <sheet name="Contents" sheetId="2" r:id="rId2"/>
    <sheet name="Table 1" sheetId="3" r:id="rId3"/>
    <sheet name="Table 2" sheetId="6" r:id="rId4"/>
    <sheet name="Table 3" sheetId="16" r:id="rId5"/>
    <sheet name="Table 4" sheetId="7" r:id="rId6"/>
    <sheet name="Table 5" sheetId="8" r:id="rId7"/>
    <sheet name="Table 6" sheetId="9" r:id="rId8"/>
    <sheet name="Table 7" sheetId="10" r:id="rId9"/>
    <sheet name="Table 8" sheetId="12" r:id="rId10"/>
    <sheet name="Table 9" sheetId="11" r:id="rId11"/>
    <sheet name="Table 10" sheetId="15" r:id="rId12"/>
    <sheet name="Notes" sheetId="4" r:id="rId13"/>
  </sheets>
  <definedNames>
    <definedName name="_xlnm._FilterDatabase" localSheetId="4" hidden="1">'Table 3'!$A$5:$E$140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7" l="1"/>
  <c r="B11" i="7"/>
  <c r="B18" i="8"/>
</calcChain>
</file>

<file path=xl/sharedStrings.xml><?xml version="1.0" encoding="utf-8"?>
<sst xmlns="http://schemas.openxmlformats.org/spreadsheetml/2006/main" count="1050" uniqueCount="645">
  <si>
    <t>Things you need to know</t>
  </si>
  <si>
    <t>Definitions</t>
  </si>
  <si>
    <t>Inspections</t>
  </si>
  <si>
    <t>Non-compliances</t>
  </si>
  <si>
    <t>Critical: an area of practice which poses a significant risk of harm to a patient, donor, embryo or to a child who may be born as a result of treatment services.
Major: an area of practice which:
• poses an indirect risk of harm to a patient, donor, embryo or to a child who may be born as a result of treatment services
• indicates a major shortcoming from the statutory requirements
• indicates a failure of the person responsible (PR) to carry out his/her legal duties, or
• is a combination of several other areas of non compliance, none of which on their own are major but which together represent a major area of non compliance
Other: a departure from statutory requirements or good practice, but not a major non-compliance.</t>
  </si>
  <si>
    <t>Incidents</t>
  </si>
  <si>
    <t>OHSS</t>
  </si>
  <si>
    <t>Complaints</t>
  </si>
  <si>
    <t>•	Formal: where the patient/donor has received a response from the clinic but remains dissatisfied, and/or where the clinic has entered into an extensive dialogue with the complainant and at the end of this process feel they have done all they can to resolve the complaint therefore advising the complainant to contact us. Complaints relating to an incident or complaints that relate to complex issues requiring further input from us are also classified as formal complaints.
•	Informal: complaints that have not been raised with the clinic or complaints still going through the clinic’s complaint process.</t>
  </si>
  <si>
    <t>Data sources and notes</t>
  </si>
  <si>
    <t>Additional information</t>
  </si>
  <si>
    <t>Rates of incidents and non-compliances</t>
  </si>
  <si>
    <t>As COVID-19 caused unprecedented demand on the NHS during the initial wave of the pandemic, the Human Fertilisation and Embryology Authority (HFEA) made the difficult decision to publish General Direction 0014 on 23 March 2020. This required all clinics to cease fertility treatments by 15 April 2020 and we gave clinics permission to apply to reopen from the 11 May. The Authority approved onsite inspections to recommence from November 2020, however, as the pandemic continued and tighter Government restrictions were put in place, a risk-based approach continued to be used alongside virtual technologies to minimise the amount of time an inspector spends in a clinic. As a result, numbers of inspections, incidents and non-compliances may be impacted.</t>
  </si>
  <si>
    <t>Further resources</t>
  </si>
  <si>
    <t>Impact of COVID-19 on fertility treatment 2020</t>
  </si>
  <si>
    <t>Code of practice</t>
  </si>
  <si>
    <t>Other publications using HFEA data</t>
  </si>
  <si>
    <t>Our anonymised register information</t>
  </si>
  <si>
    <r>
      <rPr>
        <sz val="11"/>
        <rFont val="Arial"/>
        <family val="2"/>
      </rPr>
      <t xml:space="preserve">Information about </t>
    </r>
    <r>
      <rPr>
        <u/>
        <sz val="11"/>
        <color theme="10"/>
        <rFont val="Arial"/>
        <family val="2"/>
      </rPr>
      <t>our data</t>
    </r>
  </si>
  <si>
    <t>Contact</t>
  </si>
  <si>
    <r>
      <rPr>
        <sz val="11"/>
        <color theme="1"/>
        <rFont val="Arial"/>
        <family val="2"/>
      </rPr>
      <t>For enquiries about our publications and general data enquiries contact</t>
    </r>
    <r>
      <rPr>
        <sz val="11"/>
        <rFont val="Arial"/>
        <family val="2"/>
      </rPr>
      <t xml:space="preserve">: </t>
    </r>
    <r>
      <rPr>
        <u/>
        <sz val="11"/>
        <color theme="10"/>
        <rFont val="Arial"/>
        <family val="2"/>
      </rPr>
      <t>intelligenceteam@hfea.gov.uk</t>
    </r>
  </si>
  <si>
    <r>
      <rPr>
        <sz val="11"/>
        <rFont val="Arial"/>
        <family val="2"/>
      </rPr>
      <t xml:space="preserve">For information on accessing register data for the purpose of research contact: </t>
    </r>
    <r>
      <rPr>
        <u/>
        <sz val="11"/>
        <color theme="10"/>
        <rFont val="Arial"/>
        <family val="2"/>
      </rPr>
      <t>register.research@hfea.gov.uk</t>
    </r>
  </si>
  <si>
    <t>Worksheet title</t>
  </si>
  <si>
    <t>Worksheet description</t>
  </si>
  <si>
    <t>Information</t>
  </si>
  <si>
    <t>Information on data used, methodology and further resources</t>
  </si>
  <si>
    <t>Financial year</t>
  </si>
  <si>
    <t>2019/20</t>
  </si>
  <si>
    <t>2020/21</t>
  </si>
  <si>
    <t>2021/22</t>
  </si>
  <si>
    <t>2023/24</t>
  </si>
  <si>
    <t>2022/23</t>
  </si>
  <si>
    <t>Total</t>
  </si>
  <si>
    <t>Initial</t>
  </si>
  <si>
    <t>Interim</t>
  </si>
  <si>
    <t>Additional</t>
  </si>
  <si>
    <t>Renewal</t>
  </si>
  <si>
    <t>United Kingdom</t>
  </si>
  <si>
    <t>This worksheet contains one table.</t>
  </si>
  <si>
    <r>
      <rPr>
        <sz val="11"/>
        <rFont val="Arial"/>
        <family val="2"/>
      </rPr>
      <t xml:space="preserve">A data note for this sheet is available on the </t>
    </r>
    <r>
      <rPr>
        <u/>
        <sz val="11"/>
        <color theme="10"/>
        <rFont val="Arial"/>
        <family val="2"/>
      </rPr>
      <t>notes worksheet</t>
    </r>
  </si>
  <si>
    <t>Source: Human Fertilisation and Embryology Authority (HFEA)</t>
  </si>
  <si>
    <t xml:space="preserve">Notes </t>
  </si>
  <si>
    <t xml:space="preserve">This worksheet displays one table. </t>
  </si>
  <si>
    <t xml:space="preserve">The notes within this table are referred to in other worksheets of this workbook. </t>
  </si>
  <si>
    <t xml:space="preserve">Note number </t>
  </si>
  <si>
    <t xml:space="preserve">Note text </t>
  </si>
  <si>
    <t>Other</t>
  </si>
  <si>
    <t>Major</t>
  </si>
  <si>
    <t>Critical</t>
  </si>
  <si>
    <t>Treatment only</t>
  </si>
  <si>
    <t>Storage only</t>
  </si>
  <si>
    <t>Research only</t>
  </si>
  <si>
    <t>Treatment with storage</t>
  </si>
  <si>
    <t>Treatment with storage and research</t>
  </si>
  <si>
    <t>Region</t>
  </si>
  <si>
    <t>East Midlands</t>
  </si>
  <si>
    <t>East of England</t>
  </si>
  <si>
    <t>London</t>
  </si>
  <si>
    <t>North East</t>
  </si>
  <si>
    <t>North West</t>
  </si>
  <si>
    <t>Northern Ireland</t>
  </si>
  <si>
    <t>Scotland</t>
  </si>
  <si>
    <t>South East</t>
  </si>
  <si>
    <t>South West</t>
  </si>
  <si>
    <t>Wales</t>
  </si>
  <si>
    <t>West Midlands</t>
  </si>
  <si>
    <t>Yorkshire and the Humber</t>
  </si>
  <si>
    <t>Near Miss</t>
  </si>
  <si>
    <t>TBA</t>
  </si>
  <si>
    <t>Table 1</t>
  </si>
  <si>
    <t>Table 2</t>
  </si>
  <si>
    <t>Table 3</t>
  </si>
  <si>
    <t>Table 4</t>
  </si>
  <si>
    <t>Table 5</t>
  </si>
  <si>
    <t>Table 6</t>
  </si>
  <si>
    <t>Table 7</t>
  </si>
  <si>
    <t>Table 8</t>
  </si>
  <si>
    <t>Table 9</t>
  </si>
  <si>
    <t>Table 10</t>
  </si>
  <si>
    <t>Total complaints</t>
  </si>
  <si>
    <t>Formal complaints</t>
  </si>
  <si>
    <t>Informal complaints</t>
  </si>
  <si>
    <t>Information on State of the fertility sector 2023/24</t>
  </si>
  <si>
    <t>Research only centres are not included in non-compliance counts.</t>
  </si>
  <si>
    <t>Table 1: Number of inspections by type, 2019/20-2023/24 [note 1]</t>
  </si>
  <si>
    <t>A</t>
  </si>
  <si>
    <t>B</t>
  </si>
  <si>
    <t>C</t>
  </si>
  <si>
    <t>Ninewells Hospital</t>
  </si>
  <si>
    <t>Fertility Exeter</t>
  </si>
  <si>
    <t>Hewitt Fertility Centre</t>
  </si>
  <si>
    <t>Care Fertility Tamworth</t>
  </si>
  <si>
    <t>Centre for Reproductive Medicine, Coventry</t>
  </si>
  <si>
    <t>London Women's Clinic Eastbourne</t>
  </si>
  <si>
    <t>Care Fertility Northampton</t>
  </si>
  <si>
    <t>Newcastle Fertility Centre at Life</t>
  </si>
  <si>
    <t>Aberdeen Fertility Centre</t>
  </si>
  <si>
    <t>Hull &amp; East Riding Fertility</t>
  </si>
  <si>
    <t>Herts and Essex Fertility Centre</t>
  </si>
  <si>
    <t>Manchester Fertility</t>
  </si>
  <si>
    <t>TFP Oxford Fertility</t>
  </si>
  <si>
    <t>Glasgow Royal Infirmary</t>
  </si>
  <si>
    <t>Cambridge IVF</t>
  </si>
  <si>
    <t>TFP Wessex Fertility</t>
  </si>
  <si>
    <t>Care Fertility Sheffield</t>
  </si>
  <si>
    <t>St Mary's Hospital</t>
  </si>
  <si>
    <t>Leicester Fertility Centre</t>
  </si>
  <si>
    <t>London Sperm Bank (LSB) London Bridge</t>
  </si>
  <si>
    <t>London Women's Clinic, Darlington</t>
  </si>
  <si>
    <t>TFP Nurture Fertility</t>
  </si>
  <si>
    <t>Regional Fertility Centre, Belfast</t>
  </si>
  <si>
    <t>Wolfson Fertility Centre - Hammersmith Hospital</t>
  </si>
  <si>
    <t>Barts Health Centre for Reproductive Medicine</t>
  </si>
  <si>
    <t>Bourn Hall Clinic</t>
  </si>
  <si>
    <t>Care Fertility Nottingham</t>
  </si>
  <si>
    <t>Guys Hospital</t>
  </si>
  <si>
    <t>London Women's Clinic</t>
  </si>
  <si>
    <t>King’s Fertility</t>
  </si>
  <si>
    <t>Birmingham Women's Hospital</t>
  </si>
  <si>
    <t>Care Fertility Bath</t>
  </si>
  <si>
    <t>Care Fertility Woking</t>
  </si>
  <si>
    <t>Shropshire and Mid-Wales Fertility Centre</t>
  </si>
  <si>
    <t>Royal Derby Hospital</t>
  </si>
  <si>
    <t>Homerton Fertility Centre</t>
  </si>
  <si>
    <t>Chelsea &amp; Westminster Hospital</t>
  </si>
  <si>
    <t>NUH Life Fertility Services</t>
  </si>
  <si>
    <t>University College London Hospitals</t>
  </si>
  <si>
    <t>Centre for Reproduction and Gynaecology Wales and West</t>
  </si>
  <si>
    <t>Care Fertility Manchester</t>
  </si>
  <si>
    <t>Jessop Fertility</t>
  </si>
  <si>
    <t>Salisbury Fertility Centre</t>
  </si>
  <si>
    <t>Care Fertility London</t>
  </si>
  <si>
    <t>Edinburgh Fertility Centre</t>
  </si>
  <si>
    <t>Care Fertility Tunbridge Wells</t>
  </si>
  <si>
    <t>TFP GCRM Fertility</t>
  </si>
  <si>
    <t>Agora Clinic Brighton</t>
  </si>
  <si>
    <t>Beginnings at Epsom &amp; St Helier NHS University Trust</t>
  </si>
  <si>
    <t>Care Fertility Chester</t>
  </si>
  <si>
    <t>Andrology Solutions</t>
  </si>
  <si>
    <t>Bristol Centre for Reproductive Medicine</t>
  </si>
  <si>
    <t>CREATE Fertility, London Wimbledon</t>
  </si>
  <si>
    <t>London Women's Clinic, Wales</t>
  </si>
  <si>
    <t>Complete Fertility Centre Southampton</t>
  </si>
  <si>
    <t>Care Fertility Leeds</t>
  </si>
  <si>
    <t>Centre for Reproduction &amp; Gynaecology Wales (CRGW)</t>
  </si>
  <si>
    <t>NewLife Fertility Centre</t>
  </si>
  <si>
    <t>Centre for Reproductive and Genetic Health City</t>
  </si>
  <si>
    <t>Bourn Hall Clinic Norwich</t>
  </si>
  <si>
    <t>TFP Boston Place Fertility</t>
  </si>
  <si>
    <t>TFP Belfast Fertility</t>
  </si>
  <si>
    <t>Harley Street Fertility Clinic</t>
  </si>
  <si>
    <t>In-OVO Fertility Clinic</t>
  </si>
  <si>
    <t>TFP Simply Fertility</t>
  </si>
  <si>
    <t>Care Fertility Cheshire</t>
  </si>
  <si>
    <t>CREATE Fertility, London St Paul's</t>
  </si>
  <si>
    <t>Concept Fertility</t>
  </si>
  <si>
    <t>Hewitt Fertility Centre, Knutsford</t>
  </si>
  <si>
    <t>CREATE Fertility, Birmingham</t>
  </si>
  <si>
    <t>IVI London (Wimpole Street)</t>
  </si>
  <si>
    <t>European Sperm Bank UK Ltd</t>
  </si>
  <si>
    <t>TFP Thames Valley Fertility</t>
  </si>
  <si>
    <t>Care Fertility Birmingham</t>
  </si>
  <si>
    <t>CREATE Fertility, Manchester</t>
  </si>
  <si>
    <t>Bourn Hall Clinic Wickford</t>
  </si>
  <si>
    <t>CREATE Fertility Bristol</t>
  </si>
  <si>
    <t>Aria Fertility</t>
  </si>
  <si>
    <t>Bridge Clinic</t>
  </si>
  <si>
    <t>Centre name</t>
  </si>
  <si>
    <t>Number of inspections by type, 2019/20-2023/24 [note 1]</t>
  </si>
  <si>
    <t>Question</t>
  </si>
  <si>
    <t>Scale</t>
  </si>
  <si>
    <t>Q1. How likely are you to recommend this clinic to friends and family if they needed similar care or treatment?</t>
  </si>
  <si>
    <t>Average score</t>
  </si>
  <si>
    <t>Q2. To what extent did you feel you were treated with privacy and dignity?</t>
  </si>
  <si>
    <t>Q3. To what extent did you feel you understood everything that was happening throughout your treatment?</t>
  </si>
  <si>
    <t>Q4. Was the level of empathy and understanding shown towards you by the clinic team?</t>
  </si>
  <si>
    <t>Q5. Did you pay what you expected?</t>
  </si>
  <si>
    <t>This data combines patient feedback scores received via Choose a Fertility Clinic. Average scores are out of 5, with 5 being the most positive response and 1 being the most negative response.</t>
  </si>
  <si>
    <t>Fertility treatment 2022: preliminary trends and figures</t>
  </si>
  <si>
    <t>Contents</t>
  </si>
  <si>
    <t>Notes</t>
  </si>
  <si>
    <t>Centre number</t>
  </si>
  <si>
    <t>Centre type</t>
  </si>
  <si>
    <t>Town</t>
  </si>
  <si>
    <t>0019 </t>
  </si>
  <si>
    <t>Aberdeen Fertility Centre </t>
  </si>
  <si>
    <t>Treatment with Storage</t>
  </si>
  <si>
    <t>Aberdeen </t>
  </si>
  <si>
    <t>0391 </t>
  </si>
  <si>
    <t>Acorn Fertility </t>
  </si>
  <si>
    <t>Merton </t>
  </si>
  <si>
    <t>0254 </t>
  </si>
  <si>
    <t>Agora Clinic Brighton </t>
  </si>
  <si>
    <t>Brighton </t>
  </si>
  <si>
    <t>0293 </t>
  </si>
  <si>
    <t>Andrology Solutions </t>
  </si>
  <si>
    <t>London </t>
  </si>
  <si>
    <t>0080 </t>
  </si>
  <si>
    <t>Andrology Unit, Hammersmith Hospital </t>
  </si>
  <si>
    <t>Storage Only</t>
  </si>
  <si>
    <t>0382 </t>
  </si>
  <si>
    <t>Aria Fertility </t>
  </si>
  <si>
    <t>0157 </t>
  </si>
  <si>
    <t>Assisted Reproduction and Gynaecology Centre </t>
  </si>
  <si>
    <t>0031 </t>
  </si>
  <si>
    <t>Assisted Reproduction Unit (ARU), University Hospital of Hartlepool </t>
  </si>
  <si>
    <t>Hartlepool </t>
  </si>
  <si>
    <t>0287 </t>
  </si>
  <si>
    <t>Ayrshire Fertility Unit, University Hospital Crosshouse </t>
  </si>
  <si>
    <t>Treatment Only</t>
  </si>
  <si>
    <t>Kilmarnock </t>
  </si>
  <si>
    <t>0094 </t>
  </si>
  <si>
    <t>Barts Health Centre for Reproductive Medicine </t>
  </si>
  <si>
    <t>0259 </t>
  </si>
  <si>
    <t>Beginnings at Epsom &amp; St Helier NHS University Trust </t>
  </si>
  <si>
    <t>Carshalton </t>
  </si>
  <si>
    <t>0119 </t>
  </si>
  <si>
    <t>Birmingham Women's Hospital </t>
  </si>
  <si>
    <t>Birmingham </t>
  </si>
  <si>
    <t>0325 </t>
  </si>
  <si>
    <t>Bourn Hall Clinic Norwich </t>
  </si>
  <si>
    <t>Norwich </t>
  </si>
  <si>
    <t>0363 </t>
  </si>
  <si>
    <t>Bourn Hall Clinic Wickford </t>
  </si>
  <si>
    <t>Wickford </t>
  </si>
  <si>
    <t>0100 </t>
  </si>
  <si>
    <t>Bourn Hall Clinic </t>
  </si>
  <si>
    <t>Cambridge </t>
  </si>
  <si>
    <t>0384 </t>
  </si>
  <si>
    <t>Bridge Clinic </t>
  </si>
  <si>
    <t>0295 </t>
  </si>
  <si>
    <t>Bristol Centre for Reproductive Medicine </t>
  </si>
  <si>
    <t>Bristol </t>
  </si>
  <si>
    <t>0051 </t>
  </si>
  <si>
    <t>Cambridge IVF </t>
  </si>
  <si>
    <t>0319 </t>
  </si>
  <si>
    <t>Cardiff University School of Biosciences </t>
  </si>
  <si>
    <t>Research Only</t>
  </si>
  <si>
    <t>Cardiff </t>
  </si>
  <si>
    <t>0139 </t>
  </si>
  <si>
    <t>Care Fertility Bath </t>
  </si>
  <si>
    <t>Bath </t>
  </si>
  <si>
    <t>0358 </t>
  </si>
  <si>
    <t>Care Fertility Birmingham </t>
  </si>
  <si>
    <t>0338 </t>
  </si>
  <si>
    <t>Care Fertility Cheshire </t>
  </si>
  <si>
    <t>Daresbury </t>
  </si>
  <si>
    <t>0314 </t>
  </si>
  <si>
    <t>Care Fertility Leeds </t>
  </si>
  <si>
    <t>Leeds </t>
  </si>
  <si>
    <t>0380 </t>
  </si>
  <si>
    <t>Care Fertility Liverpool </t>
  </si>
  <si>
    <t>Liverpool </t>
  </si>
  <si>
    <t>0199 </t>
  </si>
  <si>
    <t>Care Fertility London </t>
  </si>
  <si>
    <t>0185 </t>
  </si>
  <si>
    <t>Care Fertility Manchester </t>
  </si>
  <si>
    <t>Manchester </t>
  </si>
  <si>
    <t>0016 </t>
  </si>
  <si>
    <t>Care Fertility Northampton </t>
  </si>
  <si>
    <t>Northampton </t>
  </si>
  <si>
    <t>0101 </t>
  </si>
  <si>
    <t>Care Fertility Nottingham </t>
  </si>
  <si>
    <t>Nottingham </t>
  </si>
  <si>
    <t>0061 </t>
  </si>
  <si>
    <t>Care Fertility Sheffield </t>
  </si>
  <si>
    <t>Sheffield </t>
  </si>
  <si>
    <t>0008 </t>
  </si>
  <si>
    <t>Care Fertility Tamworth </t>
  </si>
  <si>
    <t>Tamworth </t>
  </si>
  <si>
    <t>0208 </t>
  </si>
  <si>
    <t>Care Fertility Tunbridge Wells </t>
  </si>
  <si>
    <t>Tunbridge Wells  </t>
  </si>
  <si>
    <t>0144 </t>
  </si>
  <si>
    <t>Care Fertility Woking </t>
  </si>
  <si>
    <t>0251 </t>
  </si>
  <si>
    <t>Centre for human development, stem cells and regeneration </t>
  </si>
  <si>
    <t>Southampton </t>
  </si>
  <si>
    <t>0209 </t>
  </si>
  <si>
    <t>Centre for Human Reproductive Science </t>
  </si>
  <si>
    <t>0316 </t>
  </si>
  <si>
    <t>Centre for Reproduction &amp; Gynaecology Wales (CRGW) </t>
  </si>
  <si>
    <t>Llantrisant </t>
  </si>
  <si>
    <t>0179 </t>
  </si>
  <si>
    <t>Centre for Reproduction and Gynaecology Wales and West </t>
  </si>
  <si>
    <t>Derriford, Plymouth </t>
  </si>
  <si>
    <t>0324 </t>
  </si>
  <si>
    <t>Centre for Reproductive and Genetic Health City </t>
  </si>
  <si>
    <t>0355 </t>
  </si>
  <si>
    <t>Centre for Reproductive Health </t>
  </si>
  <si>
    <t>Edinburgh </t>
  </si>
  <si>
    <t>0013 </t>
  </si>
  <si>
    <t>Centre for Reproductive Medicine, Coventry </t>
  </si>
  <si>
    <t>Treatment with Storage and Research</t>
  </si>
  <si>
    <t>Coventry </t>
  </si>
  <si>
    <t>0158 </t>
  </si>
  <si>
    <t>Chelsea &amp; Westminster Hospital </t>
  </si>
  <si>
    <t>0307 </t>
  </si>
  <si>
    <t>Complete Fertility Centre Southampton </t>
  </si>
  <si>
    <t>0342 </t>
  </si>
  <si>
    <t>Concept Fertility </t>
  </si>
  <si>
    <t>0282 </t>
  </si>
  <si>
    <t>Cornwall Centre for Reproductive Medicine (CCRM) </t>
  </si>
  <si>
    <t>Truro </t>
  </si>
  <si>
    <t>0368 </t>
  </si>
  <si>
    <t>CREATE Fertility Bristol </t>
  </si>
  <si>
    <t>0348 </t>
  </si>
  <si>
    <t>CREATE Fertility, Birmingham </t>
  </si>
  <si>
    <t>0389 </t>
  </si>
  <si>
    <t>CREATE Fertility, Leeds </t>
  </si>
  <si>
    <t>0339 </t>
  </si>
  <si>
    <t>CREATE Fertility, London St Paul's </t>
  </si>
  <si>
    <t>0299 </t>
  </si>
  <si>
    <t>CREATE Fertility, London Wimbledon </t>
  </si>
  <si>
    <t>West Wimbledon </t>
  </si>
  <si>
    <t>0359 </t>
  </si>
  <si>
    <t>CREATE Fertility, Manchester </t>
  </si>
  <si>
    <t>Wilmslow </t>
  </si>
  <si>
    <t>0393 </t>
  </si>
  <si>
    <t>Cryos International - UK Ltd </t>
  </si>
  <si>
    <t>0201 </t>
  </si>
  <si>
    <t>Edinburgh Fertility Centre </t>
  </si>
  <si>
    <t>0356 </t>
  </si>
  <si>
    <t>European Sperm Bank UK Ltd </t>
  </si>
  <si>
    <t>0005 </t>
  </si>
  <si>
    <t>Fertility Exeter </t>
  </si>
  <si>
    <t>Exeter </t>
  </si>
  <si>
    <t>0278 </t>
  </si>
  <si>
    <t>Fertility Fusion </t>
  </si>
  <si>
    <t>Wigan </t>
  </si>
  <si>
    <t>0291 </t>
  </si>
  <si>
    <t>Fertility Unit Barking, Havering and Redbridge Hospitals Trust </t>
  </si>
  <si>
    <t>Romford </t>
  </si>
  <si>
    <t>0352 </t>
  </si>
  <si>
    <t>Future Health Biobank </t>
  </si>
  <si>
    <t>0037 </t>
  </si>
  <si>
    <t>Glasgow Royal Infirmary </t>
  </si>
  <si>
    <t>Glasgow </t>
  </si>
  <si>
    <t>0151 </t>
  </si>
  <si>
    <t>Gloucestershire Hospitals NHS Trust </t>
  </si>
  <si>
    <t>Gloucester </t>
  </si>
  <si>
    <t>0102 </t>
  </si>
  <si>
    <t>Guys Hospital </t>
  </si>
  <si>
    <t>0333 </t>
  </si>
  <si>
    <t>Harley Street Fertility Clinic </t>
  </si>
  <si>
    <t>0320 </t>
  </si>
  <si>
    <t>Hartshorne and Genesis Group </t>
  </si>
  <si>
    <t>0030 </t>
  </si>
  <si>
    <t>Herts and Essex Fertility Centre </t>
  </si>
  <si>
    <t>Cheshunt </t>
  </si>
  <si>
    <t>0007 </t>
  </si>
  <si>
    <t>Hewitt Fertility Centre </t>
  </si>
  <si>
    <t>0344 </t>
  </si>
  <si>
    <t>Hewitt Fertility Centre, Knutsford </t>
  </si>
  <si>
    <t>Cheshire </t>
  </si>
  <si>
    <t>0153 </t>
  </si>
  <si>
    <t>Homerton Fertility Centre </t>
  </si>
  <si>
    <t>0021 </t>
  </si>
  <si>
    <t>Hull &amp; East Riding Fertility </t>
  </si>
  <si>
    <t>East Yorkshire </t>
  </si>
  <si>
    <t>0335 </t>
  </si>
  <si>
    <t>In-OVO Fertility Clinic </t>
  </si>
  <si>
    <t>Co Antrim </t>
  </si>
  <si>
    <t>0249 </t>
  </si>
  <si>
    <t>Institute of Reproductive and Developmental Biology </t>
  </si>
  <si>
    <t>0365 </t>
  </si>
  <si>
    <t>IVF London </t>
  </si>
  <si>
    <t>Borehamwood  </t>
  </si>
  <si>
    <t>0354 </t>
  </si>
  <si>
    <t>IVI London (Wimpole Street) </t>
  </si>
  <si>
    <t>0196 </t>
  </si>
  <si>
    <t>Jessop Fertility </t>
  </si>
  <si>
    <t>0109 </t>
  </si>
  <si>
    <t>King’s Fertility </t>
  </si>
  <si>
    <t>0098 </t>
  </si>
  <si>
    <t>Lanarkshire Acute Hospital NHS Trust </t>
  </si>
  <si>
    <t>Airdrie </t>
  </si>
  <si>
    <t>0068 </t>
  </si>
  <si>
    <t>Leicester Fertility Centre </t>
  </si>
  <si>
    <t>Leicester </t>
  </si>
  <si>
    <t>0011 </t>
  </si>
  <si>
    <t>London Egg Bank </t>
  </si>
  <si>
    <t>0088 </t>
  </si>
  <si>
    <t>London Fertility Centre </t>
  </si>
  <si>
    <t>0070 </t>
  </si>
  <si>
    <t>London Sperm Bank (LSB) London Bridge </t>
  </si>
  <si>
    <t>0086 </t>
  </si>
  <si>
    <t>London Women's Clinic Bromley </t>
  </si>
  <si>
    <t>0015 </t>
  </si>
  <si>
    <t>London Women's Clinic Eastbourne </t>
  </si>
  <si>
    <t>Eastbourne </t>
  </si>
  <si>
    <t>0105 </t>
  </si>
  <si>
    <t>London Women's Clinic </t>
  </si>
  <si>
    <t>0075 </t>
  </si>
  <si>
    <t>London Women's Clinic, Darlington </t>
  </si>
  <si>
    <t>Darlington </t>
  </si>
  <si>
    <t>0301 </t>
  </si>
  <si>
    <t>London Women's Clinic, Wales </t>
  </si>
  <si>
    <t>0033 </t>
  </si>
  <si>
    <t>Manchester Fertility </t>
  </si>
  <si>
    <t>0360 </t>
  </si>
  <si>
    <t>Maternal and Fetal Health Research Centre, St Mary’s Hospital </t>
  </si>
  <si>
    <t>0340 </t>
  </si>
  <si>
    <t>Mechanochemical Cell Biology </t>
  </si>
  <si>
    <t>0252 </t>
  </si>
  <si>
    <t>MRC Human Genetics Unit </t>
  </si>
  <si>
    <t>Edinburgh, West Lothian </t>
  </si>
  <si>
    <t>0379 </t>
  </si>
  <si>
    <t>MRC Laboratory of Molecular Biology </t>
  </si>
  <si>
    <t>Cambridge  </t>
  </si>
  <si>
    <t>0017 </t>
  </si>
  <si>
    <t>Newcastle Fertility Centre at Life </t>
  </si>
  <si>
    <t>Newcastle upon Tyne </t>
  </si>
  <si>
    <t>0321 </t>
  </si>
  <si>
    <t>NewLife Fertility Centre </t>
  </si>
  <si>
    <t>Epsom </t>
  </si>
  <si>
    <t>0004 </t>
  </si>
  <si>
    <t>Ninewells Hospital </t>
  </si>
  <si>
    <t>Dundee </t>
  </si>
  <si>
    <t>0162 </t>
  </si>
  <si>
    <t>NUH Life Fertility Services </t>
  </si>
  <si>
    <t>0077 </t>
  </si>
  <si>
    <t>Regional Fertility Centre, Belfast </t>
  </si>
  <si>
    <t>Belfast </t>
  </si>
  <si>
    <t>0206 </t>
  </si>
  <si>
    <t>Reproductive Genetics Institute </t>
  </si>
  <si>
    <t>0149 </t>
  </si>
  <si>
    <t>Royal Derby Hospital </t>
  </si>
  <si>
    <t>Derby </t>
  </si>
  <si>
    <t>0159 </t>
  </si>
  <si>
    <t>Royal Surrey Hospital NHS Foundation Trust </t>
  </si>
  <si>
    <t>Guildford </t>
  </si>
  <si>
    <t>0197 </t>
  </si>
  <si>
    <t>Salisbury Fertility Centre </t>
  </si>
  <si>
    <t>Salisbury </t>
  </si>
  <si>
    <t>0386 </t>
  </si>
  <si>
    <t>School of Biosciences, University of Kent </t>
  </si>
  <si>
    <t>Canterbury </t>
  </si>
  <si>
    <t>0364 </t>
  </si>
  <si>
    <t>Semovo Glasgow </t>
  </si>
  <si>
    <t>0345 </t>
  </si>
  <si>
    <t>Semovo Leeds </t>
  </si>
  <si>
    <t>0346 </t>
  </si>
  <si>
    <t>Semovo Liverpool </t>
  </si>
  <si>
    <t>0148 </t>
  </si>
  <si>
    <t>Shropshire and Mid-Wales Fertility Centre </t>
  </si>
  <si>
    <t>Shrewsbury </t>
  </si>
  <si>
    <t>0198 </t>
  </si>
  <si>
    <t>St Jude's Women's Hospital </t>
  </si>
  <si>
    <t>Wolverhampton </t>
  </si>
  <si>
    <t>0067 </t>
  </si>
  <si>
    <t>St Mary's Hospital </t>
  </si>
  <si>
    <t>0096 </t>
  </si>
  <si>
    <t>Sunderland Fertility Centre </t>
  </si>
  <si>
    <t>Sunderland </t>
  </si>
  <si>
    <t>0322 </t>
  </si>
  <si>
    <t>Sussex Sperm Bank </t>
  </si>
  <si>
    <t>0328 </t>
  </si>
  <si>
    <t>TFP Belfast Fertility </t>
  </si>
  <si>
    <t>0327 </t>
  </si>
  <si>
    <t>TFP Boston Place Fertility </t>
  </si>
  <si>
    <t>0250 </t>
  </si>
  <si>
    <t>TFP GCRM Fertility </t>
  </si>
  <si>
    <t>Glasgow  </t>
  </si>
  <si>
    <t>0076 </t>
  </si>
  <si>
    <t>TFP Nurture Fertility </t>
  </si>
  <si>
    <t>0035 </t>
  </si>
  <si>
    <t>TFP Oxford Fertility </t>
  </si>
  <si>
    <t>Oxford </t>
  </si>
  <si>
    <t>0336 </t>
  </si>
  <si>
    <t>TFP Simply Fertility </t>
  </si>
  <si>
    <t>Essex </t>
  </si>
  <si>
    <t>0357 </t>
  </si>
  <si>
    <t>TFP Thames Valley Fertility </t>
  </si>
  <si>
    <t>Maidenhead </t>
  </si>
  <si>
    <t>0057 </t>
  </si>
  <si>
    <t>TFP Wessex Fertility </t>
  </si>
  <si>
    <t>0370 </t>
  </si>
  <si>
    <t>The Babraham Institute </t>
  </si>
  <si>
    <t>0044 </t>
  </si>
  <si>
    <t>The Centre for Reproductive and Genetic Health Trading as CRGH Portland </t>
  </si>
  <si>
    <t>0367 </t>
  </si>
  <si>
    <t>The Evewell Harley Street </t>
  </si>
  <si>
    <t>0390 </t>
  </si>
  <si>
    <t>The Evewell West London </t>
  </si>
  <si>
    <t>0341 </t>
  </si>
  <si>
    <t>The Fertility &amp; Gynaecology Academy </t>
  </si>
  <si>
    <t>0258 </t>
  </si>
  <si>
    <t>The Fertility Centre at Whittington Health </t>
  </si>
  <si>
    <t>0246 </t>
  </si>
  <si>
    <t>The Francis Crick Institute </t>
  </si>
  <si>
    <t>0170 </t>
  </si>
  <si>
    <t>The Gateshead Fertility Unit </t>
  </si>
  <si>
    <t>Gateshead </t>
  </si>
  <si>
    <t>0331 </t>
  </si>
  <si>
    <t>The Gurdon Institute </t>
  </si>
  <si>
    <t>0376 </t>
  </si>
  <si>
    <t>The Jack Copland Centre, Scottish National Blood Transfusion Service (SNBTS) </t>
  </si>
  <si>
    <t>0055 </t>
  </si>
  <si>
    <t>The James Cook University Hospital </t>
  </si>
  <si>
    <t>Middlesbrough </t>
  </si>
  <si>
    <t>0387 </t>
  </si>
  <si>
    <t>The Lister Fertility Clinic at The Portland Hospital </t>
  </si>
  <si>
    <t>0006 </t>
  </si>
  <si>
    <t>The Lister Fertility Clinic </t>
  </si>
  <si>
    <t>0347 </t>
  </si>
  <si>
    <t>The Physiology Laboratory </t>
  </si>
  <si>
    <t>0026 </t>
  </si>
  <si>
    <t>The Priory Hospital </t>
  </si>
  <si>
    <t>0167 </t>
  </si>
  <si>
    <t>University College London Hospitals </t>
  </si>
  <si>
    <t>0175 </t>
  </si>
  <si>
    <t>University of Manchester </t>
  </si>
  <si>
    <t>0329 </t>
  </si>
  <si>
    <t>Port Talbot </t>
  </si>
  <si>
    <t>0049 </t>
  </si>
  <si>
    <t>Wales Fertility Institute, Cardiff </t>
  </si>
  <si>
    <t>0373 </t>
  </si>
  <si>
    <t>Wellcome Centre for Cell Biology </t>
  </si>
  <si>
    <t>0078 </t>
  </si>
  <si>
    <t>Wolfson Fertility Centre - Hammersmith Hospital </t>
  </si>
  <si>
    <t>0353 </t>
  </si>
  <si>
    <t>X&amp;Y Fertility </t>
  </si>
  <si>
    <t>Woking</t>
  </si>
  <si>
    <t>Cambridge</t>
  </si>
  <si>
    <t>Leicester</t>
  </si>
  <si>
    <t>Table 3: Active centres, 2023/24</t>
  </si>
  <si>
    <t>Table 7: Number of severe or critical OHSS incidents, 2019/20-2023/24</t>
  </si>
  <si>
    <t xml:space="preserve">From 2022/23 the HFEA changed how it handles complaints, leading to fewer being classified as formal complaints. See Section 6 of State of the Sector 2023/24 for more information on the complaints process. </t>
  </si>
  <si>
    <t>Number of severe or critical OHSS incidents, 2019/20-2023/24</t>
  </si>
  <si>
    <t>Acorn Fertility</t>
  </si>
  <si>
    <t>Andrology Unit, Hammersmith Hospital</t>
  </si>
  <si>
    <t>Assisted Reproduction and Gynaecology Centre</t>
  </si>
  <si>
    <t>Assisted Reproduction Unit (ARU), University Hospital of Hartlepool</t>
  </si>
  <si>
    <t>Ayrshire Fertility Unit, University Hospital Crosshouse</t>
  </si>
  <si>
    <t>Cardiff University School of Biosciences</t>
  </si>
  <si>
    <t>Care Fertility Liverpool</t>
  </si>
  <si>
    <t>Centre for Human Reproductive Science</t>
  </si>
  <si>
    <t>Centre for Reproductive Health</t>
  </si>
  <si>
    <t>Cornwall Centre for Reproductive Medicine (CCRM)</t>
  </si>
  <si>
    <t>CREATE Fertility, Leeds</t>
  </si>
  <si>
    <t>Cryos International - UK Ltd</t>
  </si>
  <si>
    <t>Fertility Fusion</t>
  </si>
  <si>
    <t>Fertility Unit Barking, Havering and Redbridge Hospitals Trust</t>
  </si>
  <si>
    <t>Future Health Biobank</t>
  </si>
  <si>
    <t>Gloucestershire Hospitals NHS Trust</t>
  </si>
  <si>
    <t>Hartshorne and Genesis Group</t>
  </si>
  <si>
    <t>Institute of Reproductive and Developmental Biology</t>
  </si>
  <si>
    <t>IVF London</t>
  </si>
  <si>
    <t>Lanarkshire Acute Hospital NHS Trust</t>
  </si>
  <si>
    <t>London Egg Bank</t>
  </si>
  <si>
    <t>London Fertility Centre</t>
  </si>
  <si>
    <t>London Women's Clinic Bromley</t>
  </si>
  <si>
    <t>Maternal and Fetal Health Research Centre, St Mary’s Hospital</t>
  </si>
  <si>
    <t>Mechanochemical Cell Biology</t>
  </si>
  <si>
    <t>MRC Human Genetics Unit</t>
  </si>
  <si>
    <t>MRC Laboratory of Molecular Biology</t>
  </si>
  <si>
    <t>Reproductive Genetics Institute</t>
  </si>
  <si>
    <t>Royal Surrey Hospital NHS Foundation Trust</t>
  </si>
  <si>
    <t>School of Biosciences, University of Kent</t>
  </si>
  <si>
    <t>Semovo Glasgow</t>
  </si>
  <si>
    <t>Semovo Leeds</t>
  </si>
  <si>
    <t>Semovo Liverpool</t>
  </si>
  <si>
    <t>St Jude's Women's Hospital</t>
  </si>
  <si>
    <t>Sunderland Fertility Centre</t>
  </si>
  <si>
    <t>Sussex Sperm Bank</t>
  </si>
  <si>
    <t>University of Manchester</t>
  </si>
  <si>
    <t>Wales Fertility Institute, Cardiff</t>
  </si>
  <si>
    <t>Wellcome Centre for Cell Biology</t>
  </si>
  <si>
    <t>X&amp;Y Fertility</t>
  </si>
  <si>
    <t>Centre for Human Development, Stem Cells and Regeneration</t>
  </si>
  <si>
    <t xml:space="preserve">Freeze panes are active on this sheet. To turn off freeze panes select the 'View' ribbon then 'Freeze Panes' then 'Unfreeze Panes' or use [Alt W, F] </t>
  </si>
  <si>
    <r>
      <rPr>
        <sz val="11"/>
        <rFont val="Arial"/>
        <family val="2"/>
      </rPr>
      <t>A data note for this sheet is available on the</t>
    </r>
    <r>
      <rPr>
        <u/>
        <sz val="11"/>
        <color theme="10"/>
        <rFont val="Arial"/>
        <family val="2"/>
      </rPr>
      <t xml:space="preserve"> notes worksheet</t>
    </r>
  </si>
  <si>
    <t>Table 6: Number of incidents by grade, 2023/24 [note 3]</t>
  </si>
  <si>
    <t>Active centres, 2023/24</t>
  </si>
  <si>
    <t>Number of incidents by grade, 2023/24 [note 3]</t>
  </si>
  <si>
    <t xml:space="preserve">Figures extracted from Epiclinic (our data portal for clinics and inspectors) including clinic names are accurate as at May 2024.
Additional information was collated from inspection reports and Executive Licensing Panel (ELP) minutes. 
Patient feedback was collected through Choose a Fertility Clinic. </t>
  </si>
  <si>
    <t>•	Initial – The first inspection in relation to a new clinic license application, which covers all areas of regulatory compliance. New licensed clinics usually receive a licence to operate for up to two years for an initial licence, however established clinics and new clinics which are part of a fertility clinic group generally receive a licence for up to 4 years. (five years is the maximum length of a treatment licence permitted by law).
•	Interim – An inspection which assesses set themes, as well as any non-compliances identified in previous inspections. Interim inspections include a shorter site visit, are unannounced and are usually carried out at the midpoint of the existing license
•	Renewal – An inspection which includes a thorough assessment of all aspects of regulatory compliance, as well as any non-compliances identified in previous inspections. As clinics are usually granted a 4 year licence the renewal inspection is carried out every four years.
•	Additional – These inspections are usually focussed on a particular area of regulatory compliance, and may be carried out in a number of circumstances including by request of the HFEA license committee, in the event of a variation of premises, in response to a serious incident and/or whistleblowing, or in the event of any other concerns identified.</t>
  </si>
  <si>
    <t>Table 4: Number of licensed clinics by licence type, 2019/20 and 2023/24</t>
  </si>
  <si>
    <t>Near miss</t>
  </si>
  <si>
    <t>This data includes severe/critical OHSS cases within the Grade B incident counts.</t>
  </si>
  <si>
    <t>Clinic</t>
  </si>
  <si>
    <t>Grade A: the most serious type of incident which happen infrequently. These involve severe harm to one person, such as a death or being implanted with the wrong embryo, or major harm to many, such as a frozen storage unit containing embryos of many patients failing.
Grade B: involves serious harm to one person, such as the loss or damage of embryos for one patient, or moderate harm to many, such as sensitive personal data about more than one patient being sent to the wrong recipient.
Grade C: involves minor harm, such as one of many eggs being rendered unusable in the laboratory. 
Near miss: an event not causing harm but has the potential to cause injury or ill health.
TBA: incidents which were yet to be assigned a grade or confirmed to be an incident at the data cutoff date of this report.</t>
  </si>
  <si>
    <t>Ovarian Hyperstimulation Syndrome (OHSS) which has a severity grading of severe or critical should be reported as an adverse event to the HFEA. Previously, any case of OHSS that required a hospital admission and/or had a severity grading of severe or critical was reported. In mid-2018, a new proforma was introduced for reporting on OHSS, which resulted in a change in how clinics report. Clinics are not required to report incidents that are mild or moderate.</t>
  </si>
  <si>
    <t>Interim inspections include three focused interims. Renewal inspections include two for the same centre required to gain additional information. Additional inspections include four change of premises inspections and one variation of premises inspection.</t>
  </si>
  <si>
    <t>Wales Fertility Institute, Neath  </t>
  </si>
  <si>
    <t>Licence type</t>
  </si>
  <si>
    <t>Wales Fertility Institute, Neath</t>
  </si>
  <si>
    <t>Nation or region</t>
  </si>
  <si>
    <t>Table 5: Number of clinics licensed to provide treatment by geographical area, 2023/24</t>
  </si>
  <si>
    <t>Number of clinics licensed to provide treatment by geographical area, 2023/24</t>
  </si>
  <si>
    <t>The information in this report is compiled from information gathered from our inspections throughout the year and also uses other sources of information including our Register of fertility treatments, incident reports and patient feedback mechanisms. Financial year values (for example, 2023/24) refer to the period 1st April to 31st March.</t>
  </si>
  <si>
    <t>Number of clinics</t>
  </si>
  <si>
    <t>Severe/critical OHSS incidents</t>
  </si>
  <si>
    <t>Number of incidents reported to the HFEA by clinic and grade, 2023/24 [note 4]</t>
  </si>
  <si>
    <t>Number of complaints by type, 2019/20-2023/24 [note 5]</t>
  </si>
  <si>
    <t>Patient feedback, 2023/24 [note 6]</t>
  </si>
  <si>
    <t>Table 8: Number of incidents reported to the HFEA by clinic and grade, 2023/24 [note 4]</t>
  </si>
  <si>
    <t>Table 9: Number of complaints by type, 2019/20-2023/24 [note 5]</t>
  </si>
  <si>
    <t>Table 10: Patient feedback, 2023/24 [note 6]</t>
  </si>
  <si>
    <t>B (including severe/critical OHSS incidents)</t>
  </si>
  <si>
    <t>Average / Number of responses</t>
  </si>
  <si>
    <t>Babraham Institute, The</t>
  </si>
  <si>
    <t>Centre for Reproductive and Genetic Health Trading as CRGH Portland, The</t>
  </si>
  <si>
    <t>Evewell Harley Street, The</t>
  </si>
  <si>
    <t>Evewell West London, The</t>
  </si>
  <si>
    <t>Fertility &amp; Gynaecology Academy, The</t>
  </si>
  <si>
    <t>Fertility Centre at Whittington Health, The</t>
  </si>
  <si>
    <t>Francis Crick Institute, The</t>
  </si>
  <si>
    <t>Gateshead Fertility Unit, The</t>
  </si>
  <si>
    <t>Gurdon Institute, The</t>
  </si>
  <si>
    <t>Jack Copland Centre, Scottish National Blood Transfusion Service (SNBTS), The</t>
  </si>
  <si>
    <t>James Cook University Hospital, The</t>
  </si>
  <si>
    <t>Lister Fertility Clinic at The Portland Hospital, The</t>
  </si>
  <si>
    <t>Lister Fertility Clinic, The</t>
  </si>
  <si>
    <t>Physiology Laboratory, The</t>
  </si>
  <si>
    <t>Priory Hospital, The</t>
  </si>
  <si>
    <t>Table 2: Number of non-compliances by severity, 2019/20-2023/24 [note 2]</t>
  </si>
  <si>
    <t>Number of non-compliances by severity, 2019/20-2023/24 [note 2]</t>
  </si>
  <si>
    <t>Number of licensed clinics by licence type, 2019/20 and 2023/24</t>
  </si>
  <si>
    <t>This data excludes 27 incidents which were yet to be assigned a grade or confirmed to be an incident (TBA) at the data cutoff date of this report</t>
  </si>
  <si>
    <r>
      <rPr>
        <sz val="11"/>
        <rFont val="Arial"/>
        <family val="2"/>
      </rPr>
      <t xml:space="preserve">Clinics vary greatly in size and the number of treatment cycles they perform. The underlying data for </t>
    </r>
    <r>
      <rPr>
        <u/>
        <sz val="11"/>
        <color theme="10"/>
        <rFont val="Arial"/>
        <family val="2"/>
      </rPr>
      <t>State of the Sector 2021/22</t>
    </r>
    <r>
      <rPr>
        <sz val="11"/>
        <rFont val="Arial"/>
        <family val="2"/>
      </rPr>
      <t xml:space="preserve"> contains data on cycles per clinic. Updated data is unavailable due to ongoing data validation after the launch of the new HFEA register.</t>
    </r>
  </si>
  <si>
    <t>Extremely unlikely (1)</t>
  </si>
  <si>
    <t>Unlikely (2)</t>
  </si>
  <si>
    <t>Neither likely nor unlikely (3)</t>
  </si>
  <si>
    <t>Likely (4)</t>
  </si>
  <si>
    <t>Extremely likely (5)</t>
  </si>
  <si>
    <t>Never (1)</t>
  </si>
  <si>
    <t>Rarely (2)</t>
  </si>
  <si>
    <t>Sometimes (3)</t>
  </si>
  <si>
    <t>Mostly (4)</t>
  </si>
  <si>
    <t>Always (5)</t>
  </si>
  <si>
    <t>Unacceptable (1)</t>
  </si>
  <si>
    <t>Poor (2)</t>
  </si>
  <si>
    <t>Satisfactory (3)</t>
  </si>
  <si>
    <t>Good (4)</t>
  </si>
  <si>
    <t>Excellent (5)</t>
  </si>
  <si>
    <t>Way above estimate (1)</t>
  </si>
  <si>
    <t>More expensive (2)</t>
  </si>
  <si>
    <t>About right (3)</t>
  </si>
  <si>
    <t>Slightly cheaper (4)</t>
  </si>
  <si>
    <t>Much cheaper (5)</t>
  </si>
  <si>
    <t>This data includes 53 severe/critical OHSS cases within the Grade B incident counts. This data excludes 27 incidents which were yet to be assigned a grade or confirmed to be an incident (TBA) at the data cutoff date of this report. This table includes centres of all licence types, and their presence here does not indicate that they have performed a treatment or storage cycle. Clinics vary greatly in size and the number of treatment cycles they perform. The underlying data for State of the Sector 2021/22 contains data on cycles per clinic. Updated data is unavailable due to ongoing data validation after the launch of the new HFEA register</t>
  </si>
  <si>
    <t>This worksheet contains information about the data included in the tables.</t>
  </si>
  <si>
    <t>This worksheet displays one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</si>
</sst>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1" x14ac:knownFonts="1">
    <font>
      <sz val="11"/>
      <color theme="1"/>
      <name val="Aptos Narrow"/>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5"/>
      <color theme="3"/>
      <name val="Aptos Narrow"/>
      <family val="2"/>
      <scheme val="minor"/>
    </font>
    <font>
      <sz val="11"/>
      <color theme="1"/>
      <name val="Arial"/>
      <family val="2"/>
    </font>
    <font>
      <b/>
      <sz val="11"/>
      <color theme="1"/>
      <name val="Arial"/>
      <family val="2"/>
    </font>
    <font>
      <u/>
      <sz val="11"/>
      <color theme="10"/>
      <name val="Aptos Narrow"/>
      <family val="2"/>
      <scheme val="minor"/>
    </font>
    <font>
      <u/>
      <sz val="11"/>
      <color theme="10"/>
      <name val="Arial"/>
      <family val="2"/>
    </font>
    <font>
      <b/>
      <sz val="14"/>
      <name val="Arial"/>
      <family val="2"/>
    </font>
    <font>
      <sz val="11"/>
      <name val="Arial"/>
      <family val="2"/>
    </font>
    <font>
      <b/>
      <sz val="11"/>
      <name val="Arial"/>
      <family val="2"/>
    </font>
    <font>
      <sz val="10"/>
      <name val="Arial"/>
      <family val="2"/>
    </font>
    <font>
      <b/>
      <sz val="10"/>
      <color theme="1"/>
      <name val="Arial"/>
      <family val="2"/>
    </font>
    <font>
      <b/>
      <sz val="14"/>
      <color theme="1"/>
      <name val="Arial"/>
      <family val="2"/>
    </font>
    <font>
      <sz val="9"/>
      <color rgb="FF000000"/>
      <name val="Arial"/>
      <family val="2"/>
    </font>
    <font>
      <sz val="10"/>
      <name val="Verdana"/>
      <family val="2"/>
    </font>
    <font>
      <u/>
      <sz val="10"/>
      <color indexed="12"/>
      <name val="Arial"/>
      <family val="2"/>
    </font>
    <font>
      <b/>
      <sz val="12"/>
      <name val="Arial"/>
      <family val="2"/>
    </font>
    <font>
      <u/>
      <sz val="10"/>
      <color indexed="30"/>
      <name val="Arial"/>
      <family val="2"/>
    </font>
    <font>
      <sz val="11"/>
      <color rgb="FF000000"/>
      <name val="Arial"/>
      <family val="2"/>
    </font>
    <font>
      <sz val="12"/>
      <name val="Arial"/>
      <family val="2"/>
    </font>
    <font>
      <sz val="8"/>
      <name val="Aptos Narrow"/>
      <family val="2"/>
      <scheme val="minor"/>
    </font>
    <font>
      <b/>
      <sz val="9"/>
      <color rgb="FF000000"/>
      <name val="Arial"/>
      <family val="2"/>
    </font>
    <font>
      <b/>
      <sz val="11"/>
      <color rgb="FF00000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7">
    <border>
      <left/>
      <right/>
      <top/>
      <bottom/>
      <diagonal/>
    </border>
    <border>
      <left/>
      <right/>
      <top/>
      <bottom style="thick">
        <color theme="4"/>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0" fontId="10" fillId="0" borderId="1" applyNumberFormat="0" applyFill="0" applyAlignment="0" applyProtection="0"/>
    <xf numFmtId="0" fontId="13" fillId="0" borderId="0" applyNumberFormat="0" applyFill="0" applyBorder="0" applyAlignment="0" applyProtection="0"/>
    <xf numFmtId="0" fontId="18" fillId="0" borderId="0"/>
    <xf numFmtId="0" fontId="19" fillId="0" borderId="2" applyFont="0">
      <alignment horizontal="left" vertical="center" wrapText="1"/>
    </xf>
    <xf numFmtId="0" fontId="11" fillId="0" borderId="0"/>
    <xf numFmtId="0" fontId="10" fillId="0" borderId="1" applyNumberFormat="0" applyFill="0" applyAlignment="0" applyProtection="0"/>
    <xf numFmtId="3" fontId="21" fillId="0" borderId="2">
      <alignment horizontal="right" vertical="top"/>
    </xf>
    <xf numFmtId="0" fontId="22" fillId="0" borderId="0"/>
    <xf numFmtId="0" fontId="23" fillId="0" borderId="0" applyNumberFormat="0" applyFill="0" applyBorder="0" applyAlignment="0" applyProtection="0">
      <alignment vertical="top"/>
      <protection locked="0"/>
    </xf>
    <xf numFmtId="0" fontId="18" fillId="0" borderId="0"/>
    <xf numFmtId="0" fontId="25" fillId="0" borderId="0" applyNumberFormat="0" applyFill="0" applyBorder="0" applyAlignment="0" applyProtection="0">
      <alignment vertical="top"/>
      <protection locked="0"/>
    </xf>
    <xf numFmtId="0" fontId="18" fillId="0" borderId="0"/>
  </cellStyleXfs>
  <cellXfs count="98">
    <xf numFmtId="0" fontId="0" fillId="0" borderId="0" xfId="0"/>
    <xf numFmtId="0" fontId="16" fillId="2" borderId="0" xfId="0" applyFont="1" applyFill="1" applyAlignment="1">
      <alignment horizontal="left" vertical="top" wrapText="1"/>
    </xf>
    <xf numFmtId="0" fontId="17" fillId="3" borderId="0" xfId="3" applyFont="1" applyFill="1" applyAlignment="1">
      <alignment horizontal="left" vertical="top" wrapText="1"/>
    </xf>
    <xf numFmtId="0" fontId="16" fillId="3" borderId="0" xfId="3" applyFont="1" applyFill="1" applyAlignment="1">
      <alignment horizontal="left" vertical="top" wrapText="1"/>
    </xf>
    <xf numFmtId="0" fontId="14" fillId="2" borderId="0" xfId="2" applyFont="1" applyFill="1" applyAlignment="1">
      <alignment horizontal="left" vertical="top" wrapText="1"/>
    </xf>
    <xf numFmtId="0" fontId="16" fillId="0" borderId="0" xfId="1" applyFont="1" applyFill="1" applyBorder="1"/>
    <xf numFmtId="0" fontId="17" fillId="0" borderId="0" xfId="1" applyFont="1" applyFill="1" applyBorder="1"/>
    <xf numFmtId="0" fontId="14" fillId="0" borderId="0" xfId="2" applyFont="1" applyFill="1" applyBorder="1" applyAlignment="1">
      <alignment vertical="center"/>
    </xf>
    <xf numFmtId="0" fontId="16" fillId="0" borderId="0" xfId="0" applyFont="1" applyAlignment="1">
      <alignment vertical="center"/>
    </xf>
    <xf numFmtId="0" fontId="20" fillId="0" borderId="0" xfId="0" applyFont="1"/>
    <xf numFmtId="0" fontId="24" fillId="0" borderId="0" xfId="2" applyFont="1" applyFill="1" applyBorder="1" applyAlignment="1">
      <alignment horizontal="left" vertical="top" wrapText="1"/>
    </xf>
    <xf numFmtId="0" fontId="17" fillId="0" borderId="0" xfId="2" applyFont="1" applyFill="1" applyBorder="1" applyAlignment="1">
      <alignment horizontal="left" vertical="top" wrapText="1"/>
    </xf>
    <xf numFmtId="0" fontId="17" fillId="2" borderId="0" xfId="0" applyFont="1" applyFill="1" applyAlignment="1">
      <alignment horizontal="left" vertical="top" wrapText="1"/>
    </xf>
    <xf numFmtId="0" fontId="24" fillId="0" borderId="0" xfId="8" applyFont="1" applyAlignment="1">
      <alignment horizontal="left" vertical="top" wrapText="1"/>
    </xf>
    <xf numFmtId="0" fontId="14" fillId="2" borderId="0" xfId="2" applyFont="1" applyFill="1" applyAlignment="1" applyProtection="1">
      <alignment horizontal="left" vertical="top"/>
    </xf>
    <xf numFmtId="0" fontId="15" fillId="2" borderId="0" xfId="0" applyFont="1" applyFill="1" applyAlignment="1">
      <alignment horizontal="left" vertical="top"/>
    </xf>
    <xf numFmtId="0" fontId="16" fillId="0" borderId="0" xfId="0" applyFont="1" applyAlignment="1">
      <alignment horizontal="left" vertical="top" wrapText="1"/>
    </xf>
    <xf numFmtId="0" fontId="16" fillId="3" borderId="0" xfId="2" applyFont="1" applyFill="1" applyAlignment="1">
      <alignment horizontal="left" vertical="top" wrapText="1"/>
    </xf>
    <xf numFmtId="0" fontId="26" fillId="0" borderId="0" xfId="0" applyFont="1" applyAlignment="1">
      <alignment horizontal="left" vertical="top" wrapText="1"/>
    </xf>
    <xf numFmtId="0" fontId="12" fillId="2" borderId="0" xfId="0" applyFont="1" applyFill="1" applyAlignment="1">
      <alignment horizontal="left" vertical="top" wrapText="1"/>
    </xf>
    <xf numFmtId="0" fontId="14" fillId="2" borderId="0" xfId="2" applyFont="1" applyFill="1" applyAlignment="1">
      <alignment horizontal="left" vertical="top"/>
    </xf>
    <xf numFmtId="0" fontId="12" fillId="0" borderId="7" xfId="0" applyFont="1" applyBorder="1"/>
    <xf numFmtId="0" fontId="12" fillId="0" borderId="6" xfId="0" applyFont="1" applyBorder="1"/>
    <xf numFmtId="0" fontId="15" fillId="0" borderId="0" xfId="6" applyFont="1" applyFill="1" applyBorder="1" applyAlignment="1">
      <alignment vertical="top"/>
    </xf>
    <xf numFmtId="0" fontId="16" fillId="0" borderId="0" xfId="0" applyFont="1" applyAlignment="1">
      <alignment vertical="top"/>
    </xf>
    <xf numFmtId="0" fontId="12" fillId="0" borderId="15" xfId="0" applyFont="1" applyBorder="1"/>
    <xf numFmtId="0" fontId="12" fillId="0" borderId="0" xfId="0" applyFont="1"/>
    <xf numFmtId="0" fontId="27" fillId="0" borderId="0" xfId="0" applyFont="1" applyAlignment="1">
      <alignment vertical="top" wrapText="1"/>
    </xf>
    <xf numFmtId="0" fontId="12" fillId="0" borderId="4" xfId="0" applyFont="1" applyBorder="1"/>
    <xf numFmtId="0" fontId="12" fillId="0" borderId="5" xfId="0" applyFont="1" applyBorder="1"/>
    <xf numFmtId="0" fontId="12" fillId="0" borderId="13" xfId="0" applyFont="1" applyBorder="1"/>
    <xf numFmtId="0" fontId="12" fillId="0" borderId="3" xfId="0" applyFont="1" applyBorder="1"/>
    <xf numFmtId="0" fontId="16" fillId="0" borderId="0" xfId="0" applyFont="1"/>
    <xf numFmtId="0" fontId="16" fillId="0" borderId="0" xfId="2" applyFont="1" applyFill="1" applyBorder="1" applyAlignment="1">
      <alignment vertical="center"/>
    </xf>
    <xf numFmtId="0" fontId="9" fillId="0" borderId="0" xfId="0" applyFont="1"/>
    <xf numFmtId="0" fontId="9" fillId="0" borderId="0" xfId="0" applyFont="1" applyAlignment="1">
      <alignment horizontal="left" vertical="top"/>
    </xf>
    <xf numFmtId="0" fontId="9" fillId="0" borderId="0" xfId="0" applyFont="1" applyAlignment="1">
      <alignment wrapText="1"/>
    </xf>
    <xf numFmtId="0" fontId="9" fillId="0" borderId="11" xfId="0" applyFont="1" applyBorder="1"/>
    <xf numFmtId="0" fontId="9" fillId="0" borderId="13" xfId="0" applyFont="1" applyBorder="1"/>
    <xf numFmtId="0" fontId="9" fillId="0" borderId="4" xfId="0" applyFont="1" applyBorder="1"/>
    <xf numFmtId="0" fontId="9" fillId="0" borderId="0" xfId="0" applyFont="1" applyAlignment="1">
      <alignment horizontal="right"/>
    </xf>
    <xf numFmtId="0" fontId="9" fillId="0" borderId="4" xfId="0" applyFont="1" applyBorder="1" applyAlignment="1">
      <alignment horizontal="right"/>
    </xf>
    <xf numFmtId="0" fontId="9" fillId="0" borderId="3" xfId="0" applyFont="1" applyBorder="1" applyAlignment="1">
      <alignment horizontal="right"/>
    </xf>
    <xf numFmtId="0" fontId="9" fillId="0" borderId="5" xfId="0" applyFont="1" applyBorder="1" applyAlignment="1">
      <alignment horizontal="right"/>
    </xf>
    <xf numFmtId="0" fontId="9" fillId="0" borderId="11" xfId="0" applyFont="1" applyBorder="1" applyAlignment="1">
      <alignment horizontal="right"/>
    </xf>
    <xf numFmtId="0" fontId="9" fillId="0" borderId="12" xfId="0" applyFont="1" applyBorder="1"/>
    <xf numFmtId="0" fontId="9" fillId="0" borderId="13" xfId="0" applyFont="1" applyBorder="1" applyAlignment="1">
      <alignment horizontal="right"/>
    </xf>
    <xf numFmtId="0" fontId="9" fillId="0" borderId="9" xfId="0" applyFont="1" applyBorder="1"/>
    <xf numFmtId="0" fontId="9" fillId="0" borderId="16" xfId="0" applyFont="1" applyBorder="1"/>
    <xf numFmtId="0" fontId="9" fillId="0" borderId="3" xfId="0" applyFont="1" applyBorder="1"/>
    <xf numFmtId="0" fontId="12" fillId="0" borderId="6" xfId="0" applyFont="1" applyBorder="1" applyAlignment="1">
      <alignment horizontal="right"/>
    </xf>
    <xf numFmtId="0" fontId="12" fillId="0" borderId="2" xfId="0" applyFont="1" applyBorder="1" applyAlignment="1">
      <alignment horizontal="right"/>
    </xf>
    <xf numFmtId="0" fontId="9" fillId="0" borderId="8" xfId="0" applyFont="1" applyBorder="1" applyAlignment="1">
      <alignment horizontal="right"/>
    </xf>
    <xf numFmtId="0" fontId="12" fillId="0" borderId="16" xfId="0" applyFont="1" applyBorder="1" applyAlignment="1">
      <alignment horizontal="right"/>
    </xf>
    <xf numFmtId="0" fontId="9" fillId="0" borderId="12" xfId="0" applyFont="1" applyBorder="1" applyAlignment="1">
      <alignment horizontal="right"/>
    </xf>
    <xf numFmtId="0" fontId="9" fillId="0" borderId="14" xfId="0" applyFont="1" applyBorder="1" applyAlignment="1">
      <alignment horizontal="right"/>
    </xf>
    <xf numFmtId="0" fontId="29" fillId="0" borderId="0" xfId="0" applyFont="1" applyAlignment="1">
      <alignment horizontal="right"/>
    </xf>
    <xf numFmtId="0" fontId="21" fillId="0" borderId="0" xfId="0" applyFont="1" applyAlignment="1">
      <alignment horizontal="right"/>
    </xf>
    <xf numFmtId="0" fontId="26" fillId="0" borderId="4" xfId="0" applyFont="1" applyBorder="1" applyAlignment="1">
      <alignment horizontal="right"/>
    </xf>
    <xf numFmtId="0" fontId="26" fillId="0" borderId="11" xfId="0" applyFont="1" applyBorder="1" applyAlignment="1">
      <alignment horizontal="right"/>
    </xf>
    <xf numFmtId="0" fontId="26" fillId="0" borderId="0" xfId="0" applyFont="1" applyAlignment="1">
      <alignment horizontal="right"/>
    </xf>
    <xf numFmtId="0" fontId="26" fillId="0" borderId="12" xfId="0" applyFont="1" applyBorder="1" applyAlignment="1">
      <alignment horizontal="right"/>
    </xf>
    <xf numFmtId="0" fontId="30" fillId="0" borderId="2" xfId="0" applyFont="1" applyBorder="1" applyAlignment="1">
      <alignment horizontal="right"/>
    </xf>
    <xf numFmtId="0" fontId="30" fillId="0" borderId="15" xfId="0" applyFont="1" applyBorder="1" applyAlignment="1">
      <alignment horizontal="right"/>
    </xf>
    <xf numFmtId="0" fontId="30" fillId="0" borderId="6" xfId="0" applyFont="1" applyBorder="1" applyAlignment="1">
      <alignment horizontal="right"/>
    </xf>
    <xf numFmtId="0" fontId="30" fillId="0" borderId="16" xfId="0" applyFont="1" applyBorder="1" applyAlignment="1">
      <alignment horizontal="right"/>
    </xf>
    <xf numFmtId="0" fontId="12" fillId="0" borderId="15" xfId="0" applyFont="1" applyBorder="1" applyAlignment="1">
      <alignment horizontal="right"/>
    </xf>
    <xf numFmtId="0" fontId="12" fillId="0" borderId="11" xfId="0" applyFont="1" applyBorder="1" applyAlignment="1">
      <alignment horizontal="right"/>
    </xf>
    <xf numFmtId="2" fontId="12" fillId="0" borderId="12" xfId="0" applyNumberFormat="1" applyFont="1" applyBorder="1" applyAlignment="1">
      <alignment horizontal="right"/>
    </xf>
    <xf numFmtId="1" fontId="9" fillId="0" borderId="12" xfId="0" applyNumberFormat="1" applyFont="1" applyBorder="1" applyAlignment="1">
      <alignment horizontal="right"/>
    </xf>
    <xf numFmtId="0" fontId="12" fillId="0" borderId="9" xfId="0" applyFont="1" applyBorder="1" applyAlignment="1">
      <alignment horizontal="right"/>
    </xf>
    <xf numFmtId="2" fontId="12" fillId="0" borderId="10" xfId="0" applyNumberFormat="1" applyFont="1" applyBorder="1" applyAlignment="1">
      <alignment horizontal="right"/>
    </xf>
    <xf numFmtId="1" fontId="9" fillId="0" borderId="14" xfId="0" applyNumberFormat="1" applyFont="1" applyBorder="1" applyAlignment="1">
      <alignment horizontal="right"/>
    </xf>
    <xf numFmtId="0" fontId="7" fillId="0" borderId="0" xfId="0" applyFont="1"/>
    <xf numFmtId="0" fontId="7" fillId="2" borderId="0" xfId="0" applyFont="1" applyFill="1"/>
    <xf numFmtId="0" fontId="6" fillId="0" borderId="0" xfId="0" applyFont="1"/>
    <xf numFmtId="0" fontId="5" fillId="0" borderId="0" xfId="0" applyFont="1"/>
    <xf numFmtId="0" fontId="14" fillId="0" borderId="0" xfId="2" applyFont="1" applyFill="1" applyBorder="1" applyAlignment="1"/>
    <xf numFmtId="0" fontId="4" fillId="0" borderId="0" xfId="0" applyFont="1"/>
    <xf numFmtId="0" fontId="16" fillId="0" borderId="0" xfId="2" applyFont="1" applyFill="1" applyBorder="1" applyAlignment="1"/>
    <xf numFmtId="0" fontId="3" fillId="0" borderId="11" xfId="0" applyFont="1" applyBorder="1" applyAlignment="1">
      <alignment horizontal="right"/>
    </xf>
    <xf numFmtId="0" fontId="3" fillId="0" borderId="13" xfId="0" applyFont="1" applyBorder="1" applyAlignment="1">
      <alignment horizontal="right"/>
    </xf>
    <xf numFmtId="0" fontId="2" fillId="0" borderId="0" xfId="0" applyFont="1"/>
    <xf numFmtId="0" fontId="12" fillId="0" borderId="7" xfId="0" applyFont="1" applyBorder="1" applyAlignment="1">
      <alignment horizontal="right"/>
    </xf>
    <xf numFmtId="0" fontId="7" fillId="0" borderId="0" xfId="0" applyFont="1" applyAlignment="1">
      <alignment horizontal="right"/>
    </xf>
    <xf numFmtId="0" fontId="14" fillId="0" borderId="0" xfId="2" applyFont="1" applyAlignment="1">
      <alignment horizontal="right"/>
    </xf>
    <xf numFmtId="0" fontId="6" fillId="0" borderId="4" xfId="0" applyFont="1" applyBorder="1" applyAlignment="1">
      <alignment horizontal="right"/>
    </xf>
    <xf numFmtId="0" fontId="12" fillId="0" borderId="5" xfId="0" applyFont="1" applyBorder="1" applyAlignment="1">
      <alignment horizontal="right"/>
    </xf>
    <xf numFmtId="0" fontId="9" fillId="0" borderId="10" xfId="0" applyFont="1" applyBorder="1"/>
    <xf numFmtId="0" fontId="9" fillId="0" borderId="15" xfId="0" applyFont="1" applyBorder="1"/>
    <xf numFmtId="0" fontId="12" fillId="0" borderId="0" xfId="0" applyFont="1" applyBorder="1" applyAlignment="1">
      <alignment horizontal="right" vertical="top"/>
    </xf>
    <xf numFmtId="0" fontId="6" fillId="0" borderId="0" xfId="0" applyFont="1" applyBorder="1" applyAlignment="1">
      <alignment horizontal="left" vertical="top" wrapText="1"/>
    </xf>
    <xf numFmtId="0" fontId="9" fillId="0" borderId="0" xfId="0" applyFont="1" applyBorder="1" applyAlignment="1">
      <alignment horizontal="left" vertical="top" wrapText="1"/>
    </xf>
    <xf numFmtId="0" fontId="8" fillId="0" borderId="0" xfId="0" applyFont="1" applyBorder="1" applyAlignment="1">
      <alignment horizontal="left" vertical="top" wrapText="1"/>
    </xf>
    <xf numFmtId="0" fontId="3" fillId="0" borderId="0" xfId="0" applyFont="1" applyBorder="1" applyAlignment="1">
      <alignment horizontal="left" vertical="top" wrapText="1"/>
    </xf>
    <xf numFmtId="0" fontId="12" fillId="0" borderId="0" xfId="0" applyFont="1" applyBorder="1" applyAlignment="1">
      <alignment vertical="top"/>
    </xf>
    <xf numFmtId="0" fontId="12" fillId="0" borderId="0" xfId="0" applyFont="1" applyBorder="1" applyAlignment="1">
      <alignment horizontal="right" wrapText="1"/>
    </xf>
    <xf numFmtId="0" fontId="17" fillId="0" borderId="0" xfId="0" applyFont="1" applyBorder="1" applyAlignment="1">
      <alignment wrapText="1"/>
    </xf>
  </cellXfs>
  <cellStyles count="13">
    <cellStyle name="Heading 1" xfId="1" builtinId="16"/>
    <cellStyle name="Heading 1 2" xfId="6" xr:uid="{2335D30C-4C4D-4067-AC62-1E2FB53E62C1}"/>
    <cellStyle name="Hyperlink" xfId="2" builtinId="8"/>
    <cellStyle name="Hyperlink 2" xfId="9" xr:uid="{132EBC9E-BA36-4315-AEC5-00BD6E2EE413}"/>
    <cellStyle name="Hyperlink 3" xfId="11" xr:uid="{8788387C-7FB9-4950-9165-AC1211EE1864}"/>
    <cellStyle name="Normal" xfId="0" builtinId="0"/>
    <cellStyle name="Normal 2" xfId="5" xr:uid="{C0794056-F25C-4702-998F-177CEE5DF5D3}"/>
    <cellStyle name="Normal 2 2" xfId="12" xr:uid="{5985441C-0AE6-4383-A144-F794938916EF}"/>
    <cellStyle name="Normal 2 3" xfId="10" xr:uid="{B9988CD1-653F-41A1-87B7-4C0C8F337D20}"/>
    <cellStyle name="Normal 3 2" xfId="3" xr:uid="{FF61068A-7772-45C8-B074-D58312FEC829}"/>
    <cellStyle name="Normal_proposed UK Electoral Statistics 2007" xfId="8" xr:uid="{D28CFE08-EC2F-4CC2-9665-CF82A41EA49F}"/>
    <cellStyle name="Style 1" xfId="4" xr:uid="{05153D2B-E4F9-4356-889D-E39769430C85}"/>
    <cellStyle name="Style 1 2" xfId="7" xr:uid="{BCCB3203-D8C2-4D71-BC3D-005D6FC11A53}"/>
  </cellStyles>
  <dxfs count="8">
    <dxf>
      <font>
        <color theme="0"/>
      </font>
    </dxf>
    <dxf>
      <font>
        <color theme="1"/>
      </font>
    </dxf>
    <dxf>
      <font>
        <color theme="1"/>
      </font>
    </dxf>
    <dxf>
      <font>
        <color theme="1"/>
      </font>
      <fill>
        <patternFill patternType="solid">
          <fgColor rgb="FFE8E3DB"/>
          <bgColor rgb="FFE8E3DB"/>
        </patternFill>
      </fill>
    </dxf>
    <dxf>
      <font>
        <color theme="1"/>
      </font>
    </dxf>
    <dxf>
      <font>
        <b/>
        <i val="0"/>
        <u val="none"/>
        <color theme="0"/>
      </font>
      <fill>
        <patternFill patternType="solid">
          <fgColor rgb="FF008E90"/>
          <bgColor rgb="FF008E90"/>
        </patternFill>
      </fill>
      <border>
        <left style="thick">
          <color auto="1"/>
        </left>
        <right style="thick">
          <color auto="1"/>
        </right>
        <top style="thick">
          <color auto="1"/>
        </top>
        <bottom style="thick">
          <color auto="1"/>
        </bottom>
      </border>
    </dxf>
    <dxf>
      <font>
        <b val="0"/>
        <i val="0"/>
        <u val="none"/>
        <color theme="1"/>
      </font>
      <border>
        <left style="thick">
          <color auto="1"/>
        </left>
        <right style="thick">
          <color auto="1"/>
        </right>
        <top style="thick">
          <color auto="1"/>
        </top>
        <bottom style="thick">
          <color auto="1"/>
        </bottom>
        <vertical style="thick">
          <color auto="1"/>
        </vertical>
        <horizontal style="thick">
          <color auto="1"/>
        </horizontal>
      </border>
    </dxf>
    <dxf>
      <border>
        <left style="thin">
          <color auto="1"/>
        </left>
        <right style="thin">
          <color auto="1"/>
        </right>
        <top style="thin">
          <color auto="1"/>
        </top>
        <bottom style="thin">
          <color auto="1"/>
        </bottom>
      </border>
    </dxf>
  </dxfs>
  <tableStyles count="2" defaultTableStyle="TableStyleMedium2" defaultPivotStyle="PivotStyleLight16">
    <tableStyle name="Table Style 1" pivot="0" count="1" xr9:uid="{4A2F3908-4A10-4C7F-A6B6-5CD976FC8E6F}">
      <tableStyleElement type="wholeTable" dxfId="7"/>
    </tableStyle>
    <tableStyle name="HFEA Table" pivot="0" count="7" xr9:uid="{2975311C-EB34-4D86-94E9-2C267B89E0A7}">
      <tableStyleElement type="wholeTable" dxfId="6"/>
      <tableStyleElement type="headerRow" dxfId="5"/>
      <tableStyleElement type="firstRowStripe" dxfId="4"/>
      <tableStyleElement type="secondRowStripe" dxfId="3"/>
      <tableStyleElement type="firstColumnStripe" dxfId="2"/>
      <tableStyleElement type="secondColumnStripe" dxfId="1"/>
      <tableStyleElement type="firstHeaderCell"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hfea.gov.uk/about-us/publications/research-and-data/fertility-treatment-2022-preliminary-trends-and-figures/" TargetMode="External"/><Relationship Id="rId3" Type="http://schemas.openxmlformats.org/officeDocument/2006/relationships/hyperlink" Target="https://www.hfea.gov.uk/about-us/publications/research-and-data/" TargetMode="External"/><Relationship Id="rId7" Type="http://schemas.openxmlformats.org/officeDocument/2006/relationships/hyperlink" Target="https://www.hfea.gov.uk/about-us/publications/research-and-data/impact-of-covid-19-on-fertility-treatment-2020/" TargetMode="External"/><Relationship Id="rId2" Type="http://schemas.openxmlformats.org/officeDocument/2006/relationships/hyperlink" Target="https://www.hfea.gov.uk/about-us/data-research/" TargetMode="External"/><Relationship Id="rId1" Type="http://schemas.openxmlformats.org/officeDocument/2006/relationships/hyperlink" Target="https://www.hfea.gov.uk/about-us/our-data/" TargetMode="External"/><Relationship Id="rId6" Type="http://schemas.openxmlformats.org/officeDocument/2006/relationships/hyperlink" Target="https://portal.hfea.gov.uk/knowledge-base/read-the-code-of-practice/" TargetMode="External"/><Relationship Id="rId5" Type="http://schemas.openxmlformats.org/officeDocument/2006/relationships/hyperlink" Target="mailto:Intelligenceteam@hfea.gov.uk" TargetMode="External"/><Relationship Id="rId4" Type="http://schemas.openxmlformats.org/officeDocument/2006/relationships/hyperlink" Target="mailto:register.research@hfea.gov.uk"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fea.gov.uk/about-us/publications/research-and-data/state-of-the-fertility-sector-2021-2022/"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E67DF-2567-4E42-83E1-64EBD856D26B}">
  <dimension ref="A1:A31"/>
  <sheetViews>
    <sheetView showGridLines="0" tabSelected="1" zoomScaleNormal="100" workbookViewId="0"/>
  </sheetViews>
  <sheetFormatPr defaultRowHeight="13.5" x14ac:dyDescent="0.35"/>
  <cols>
    <col min="1" max="1" width="171.59765625" style="35" customWidth="1"/>
    <col min="2" max="16384" width="9.06640625" style="34"/>
  </cols>
  <sheetData>
    <row r="1" spans="1:1" ht="17.649999999999999" x14ac:dyDescent="0.35">
      <c r="A1" s="15" t="s">
        <v>82</v>
      </c>
    </row>
    <row r="2" spans="1:1" x14ac:dyDescent="0.35">
      <c r="A2" s="16" t="s">
        <v>643</v>
      </c>
    </row>
    <row r="3" spans="1:1" ht="15" x14ac:dyDescent="0.35">
      <c r="A3" s="10" t="s">
        <v>0</v>
      </c>
    </row>
    <row r="4" spans="1:1" ht="27" x14ac:dyDescent="0.35">
      <c r="A4" s="17" t="s">
        <v>591</v>
      </c>
    </row>
    <row r="5" spans="1:1" ht="15" x14ac:dyDescent="0.35">
      <c r="A5" s="10" t="s">
        <v>1</v>
      </c>
    </row>
    <row r="6" spans="1:1" ht="13.9" x14ac:dyDescent="0.35">
      <c r="A6" s="11" t="s">
        <v>2</v>
      </c>
    </row>
    <row r="7" spans="1:1" ht="121.5" x14ac:dyDescent="0.35">
      <c r="A7" s="18" t="s">
        <v>577</v>
      </c>
    </row>
    <row r="8" spans="1:1" ht="13.9" x14ac:dyDescent="0.35">
      <c r="A8" s="12" t="s">
        <v>3</v>
      </c>
    </row>
    <row r="9" spans="1:1" ht="94.5" x14ac:dyDescent="0.35">
      <c r="A9" s="1" t="s">
        <v>4</v>
      </c>
    </row>
    <row r="10" spans="1:1" ht="13.9" x14ac:dyDescent="0.35">
      <c r="A10" s="2" t="s">
        <v>5</v>
      </c>
    </row>
    <row r="11" spans="1:1" ht="94.5" x14ac:dyDescent="0.35">
      <c r="A11" s="3" t="s">
        <v>582</v>
      </c>
    </row>
    <row r="12" spans="1:1" ht="13.9" x14ac:dyDescent="0.35">
      <c r="A12" s="2" t="s">
        <v>6</v>
      </c>
    </row>
    <row r="13" spans="1:1" ht="40.5" x14ac:dyDescent="0.35">
      <c r="A13" s="3" t="s">
        <v>583</v>
      </c>
    </row>
    <row r="14" spans="1:1" ht="13.9" x14ac:dyDescent="0.35">
      <c r="A14" s="2" t="s">
        <v>7</v>
      </c>
    </row>
    <row r="15" spans="1:1" ht="54" x14ac:dyDescent="0.35">
      <c r="A15" s="3" t="s">
        <v>8</v>
      </c>
    </row>
    <row r="16" spans="1:1" ht="15" x14ac:dyDescent="0.35">
      <c r="A16" s="10" t="s">
        <v>9</v>
      </c>
    </row>
    <row r="17" spans="1:1" ht="13.9" x14ac:dyDescent="0.35">
      <c r="A17" s="2" t="s">
        <v>10</v>
      </c>
    </row>
    <row r="18" spans="1:1" ht="40.5" x14ac:dyDescent="0.35">
      <c r="A18" s="1" t="s">
        <v>576</v>
      </c>
    </row>
    <row r="19" spans="1:1" ht="13.9" x14ac:dyDescent="0.35">
      <c r="A19" s="19" t="s">
        <v>11</v>
      </c>
    </row>
    <row r="20" spans="1:1" ht="67.5" x14ac:dyDescent="0.35">
      <c r="A20" s="3" t="s">
        <v>12</v>
      </c>
    </row>
    <row r="21" spans="1:1" x14ac:dyDescent="0.35">
      <c r="A21" s="3"/>
    </row>
    <row r="22" spans="1:1" ht="15" x14ac:dyDescent="0.35">
      <c r="A22" s="13" t="s">
        <v>13</v>
      </c>
    </row>
    <row r="23" spans="1:1" x14ac:dyDescent="0.35">
      <c r="A23" s="4" t="s">
        <v>14</v>
      </c>
    </row>
    <row r="24" spans="1:1" x14ac:dyDescent="0.35">
      <c r="A24" s="20" t="s">
        <v>178</v>
      </c>
    </row>
    <row r="25" spans="1:1" x14ac:dyDescent="0.35">
      <c r="A25" s="4" t="s">
        <v>15</v>
      </c>
    </row>
    <row r="26" spans="1:1" x14ac:dyDescent="0.35">
      <c r="A26" s="4" t="s">
        <v>16</v>
      </c>
    </row>
    <row r="27" spans="1:1" x14ac:dyDescent="0.35">
      <c r="A27" s="14" t="s">
        <v>17</v>
      </c>
    </row>
    <row r="28" spans="1:1" x14ac:dyDescent="0.35">
      <c r="A28" s="14" t="s">
        <v>18</v>
      </c>
    </row>
    <row r="29" spans="1:1" ht="15" x14ac:dyDescent="0.35">
      <c r="A29" s="13" t="s">
        <v>19</v>
      </c>
    </row>
    <row r="30" spans="1:1" x14ac:dyDescent="0.35">
      <c r="A30" s="20" t="s">
        <v>20</v>
      </c>
    </row>
    <row r="31" spans="1:1" x14ac:dyDescent="0.35">
      <c r="A31" s="20" t="s">
        <v>21</v>
      </c>
    </row>
  </sheetData>
  <hyperlinks>
    <hyperlink ref="A28" r:id="rId1" display="our data" xr:uid="{BC79D06B-C35D-462A-A5B8-82647704B4C6}"/>
    <hyperlink ref="A27" r:id="rId2" xr:uid="{D505C798-0EF0-4D1A-968D-9C16E139A90C}"/>
    <hyperlink ref="A26" r:id="rId3" xr:uid="{A0FC1AEF-47BE-436C-922F-C07E921116E1}"/>
    <hyperlink ref="A31" r:id="rId4" display="For information on accessing data for the purpose of research contact: register.research@hfea.gov.uk" xr:uid="{8023101D-90EB-4072-9506-451886E82850}"/>
    <hyperlink ref="A30" r:id="rId5" xr:uid="{42E2C89B-1B10-4B2D-AF31-AA2CDFEA7A57}"/>
    <hyperlink ref="A25" r:id="rId6" xr:uid="{1D76F6D8-57AA-4F54-BB8E-26FF5E23060C}"/>
    <hyperlink ref="A23" r:id="rId7" xr:uid="{4E8DF36A-C7CE-4740-AB2D-8048D8088044}"/>
    <hyperlink ref="A24" r:id="rId8" xr:uid="{5B671B56-7989-4BD3-ACA5-885C8900624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8FBFE-B313-4166-B454-982016510FCE}">
  <dimension ref="A1:F146"/>
  <sheetViews>
    <sheetView showGridLines="0" workbookViewId="0">
      <pane ySplit="9" topLeftCell="A10" activePane="bottomLeft" state="frozen"/>
      <selection activeCell="A11" sqref="A11"/>
      <selection pane="bottomLeft"/>
    </sheetView>
  </sheetViews>
  <sheetFormatPr defaultRowHeight="13.5" x14ac:dyDescent="0.35"/>
  <cols>
    <col min="1" max="1" width="66.33203125" style="34" customWidth="1"/>
    <col min="2" max="2" width="2.06640625" style="34" bestFit="1" customWidth="1"/>
    <col min="3" max="3" width="43.53125" style="34" bestFit="1" customWidth="1"/>
    <col min="4" max="4" width="4.06640625" style="34" bestFit="1" customWidth="1"/>
    <col min="5" max="5" width="10.33203125" style="34" bestFit="1" customWidth="1"/>
    <col min="6" max="6" width="5.6640625" style="34" bestFit="1" customWidth="1"/>
    <col min="7" max="8" width="13.59765625" style="34" customWidth="1"/>
    <col min="9" max="16384" width="9.06640625" style="34"/>
  </cols>
  <sheetData>
    <row r="1" spans="1:6" ht="17.649999999999999" x14ac:dyDescent="0.5">
      <c r="A1" s="9" t="s">
        <v>597</v>
      </c>
    </row>
    <row r="2" spans="1:6" ht="13.9" x14ac:dyDescent="0.4">
      <c r="A2" s="6" t="s">
        <v>37</v>
      </c>
    </row>
    <row r="3" spans="1:6" x14ac:dyDescent="0.35">
      <c r="A3" s="5" t="s">
        <v>38</v>
      </c>
    </row>
    <row r="4" spans="1:6" x14ac:dyDescent="0.35">
      <c r="A4" s="77" t="s">
        <v>621</v>
      </c>
    </row>
    <row r="5" spans="1:6" s="32" customFormat="1" x14ac:dyDescent="0.35">
      <c r="A5" s="79" t="s">
        <v>620</v>
      </c>
    </row>
    <row r="6" spans="1:6" x14ac:dyDescent="0.35">
      <c r="A6" s="7" t="s">
        <v>572</v>
      </c>
    </row>
    <row r="7" spans="1:6" s="32" customFormat="1" x14ac:dyDescent="0.35">
      <c r="A7" s="33" t="s">
        <v>571</v>
      </c>
    </row>
    <row r="8" spans="1:6" x14ac:dyDescent="0.35">
      <c r="A8" s="8" t="s">
        <v>40</v>
      </c>
    </row>
    <row r="9" spans="1:6" ht="13.9" x14ac:dyDescent="0.4">
      <c r="A9" s="51" t="s">
        <v>581</v>
      </c>
      <c r="B9" s="66" t="s">
        <v>85</v>
      </c>
      <c r="C9" s="51" t="s">
        <v>600</v>
      </c>
      <c r="D9" s="50" t="s">
        <v>87</v>
      </c>
      <c r="E9" s="51" t="s">
        <v>67</v>
      </c>
      <c r="F9" s="51" t="s">
        <v>32</v>
      </c>
    </row>
    <row r="10" spans="1:6" ht="13.9" x14ac:dyDescent="0.4">
      <c r="A10" s="41" t="s">
        <v>96</v>
      </c>
      <c r="B10" s="37"/>
      <c r="C10" s="39">
        <v>3</v>
      </c>
      <c r="D10" s="34">
        <v>2</v>
      </c>
      <c r="E10" s="39"/>
      <c r="F10" s="28">
        <v>5</v>
      </c>
    </row>
    <row r="11" spans="1:6" ht="13.9" x14ac:dyDescent="0.4">
      <c r="A11" s="41" t="s">
        <v>530</v>
      </c>
      <c r="B11" s="37"/>
      <c r="C11" s="39"/>
      <c r="E11" s="39"/>
      <c r="F11" s="28"/>
    </row>
    <row r="12" spans="1:6" ht="13.9" x14ac:dyDescent="0.4">
      <c r="A12" s="41" t="s">
        <v>135</v>
      </c>
      <c r="B12" s="37"/>
      <c r="C12" s="39">
        <v>1</v>
      </c>
      <c r="D12" s="34">
        <v>1</v>
      </c>
      <c r="E12" s="39">
        <v>1</v>
      </c>
      <c r="F12" s="28">
        <v>3</v>
      </c>
    </row>
    <row r="13" spans="1:6" ht="13.9" x14ac:dyDescent="0.4">
      <c r="A13" s="41" t="s">
        <v>138</v>
      </c>
      <c r="B13" s="37"/>
      <c r="C13" s="39"/>
      <c r="D13" s="34">
        <v>1</v>
      </c>
      <c r="E13" s="39"/>
      <c r="F13" s="28">
        <v>1</v>
      </c>
    </row>
    <row r="14" spans="1:6" ht="13.9" x14ac:dyDescent="0.4">
      <c r="A14" s="41" t="s">
        <v>531</v>
      </c>
      <c r="B14" s="37"/>
      <c r="C14" s="39"/>
      <c r="E14" s="39"/>
      <c r="F14" s="28"/>
    </row>
    <row r="15" spans="1:6" ht="13.9" x14ac:dyDescent="0.4">
      <c r="A15" s="41" t="s">
        <v>165</v>
      </c>
      <c r="B15" s="37"/>
      <c r="C15" s="39">
        <v>1</v>
      </c>
      <c r="D15" s="34">
        <v>4</v>
      </c>
      <c r="E15" s="39">
        <v>1</v>
      </c>
      <c r="F15" s="28">
        <v>6</v>
      </c>
    </row>
    <row r="16" spans="1:6" ht="13.9" x14ac:dyDescent="0.4">
      <c r="A16" s="41" t="s">
        <v>532</v>
      </c>
      <c r="B16" s="37"/>
      <c r="C16" s="39"/>
      <c r="E16" s="39"/>
      <c r="F16" s="28"/>
    </row>
    <row r="17" spans="1:6" ht="13.9" x14ac:dyDescent="0.4">
      <c r="A17" s="41" t="s">
        <v>533</v>
      </c>
      <c r="B17" s="37"/>
      <c r="C17" s="39"/>
      <c r="E17" s="39"/>
      <c r="F17" s="28"/>
    </row>
    <row r="18" spans="1:6" ht="13.9" x14ac:dyDescent="0.4">
      <c r="A18" s="41" t="s">
        <v>534</v>
      </c>
      <c r="B18" s="37"/>
      <c r="C18" s="39"/>
      <c r="E18" s="39"/>
      <c r="F18" s="28"/>
    </row>
    <row r="19" spans="1:6" ht="13.9" x14ac:dyDescent="0.4">
      <c r="A19" s="41" t="s">
        <v>602</v>
      </c>
      <c r="B19" s="37"/>
      <c r="C19" s="39"/>
      <c r="E19" s="39"/>
      <c r="F19" s="28"/>
    </row>
    <row r="20" spans="1:6" ht="13.9" x14ac:dyDescent="0.4">
      <c r="A20" s="41" t="s">
        <v>112</v>
      </c>
      <c r="B20" s="37"/>
      <c r="C20" s="39">
        <v>3</v>
      </c>
      <c r="D20" s="34">
        <v>8</v>
      </c>
      <c r="E20" s="39"/>
      <c r="F20" s="28">
        <v>11</v>
      </c>
    </row>
    <row r="21" spans="1:6" ht="13.9" x14ac:dyDescent="0.4">
      <c r="A21" s="41" t="s">
        <v>136</v>
      </c>
      <c r="B21" s="37"/>
      <c r="C21" s="39"/>
      <c r="D21" s="34">
        <v>1</v>
      </c>
      <c r="E21" s="39">
        <v>2</v>
      </c>
      <c r="F21" s="28">
        <v>3</v>
      </c>
    </row>
    <row r="22" spans="1:6" ht="13.9" x14ac:dyDescent="0.4">
      <c r="A22" s="41" t="s">
        <v>118</v>
      </c>
      <c r="B22" s="37"/>
      <c r="C22" s="39">
        <v>2</v>
      </c>
      <c r="E22" s="39">
        <v>3</v>
      </c>
      <c r="F22" s="28">
        <v>5</v>
      </c>
    </row>
    <row r="23" spans="1:6" ht="13.9" x14ac:dyDescent="0.4">
      <c r="A23" s="41" t="s">
        <v>113</v>
      </c>
      <c r="B23" s="37"/>
      <c r="C23" s="39">
        <v>1</v>
      </c>
      <c r="D23" s="34">
        <v>5</v>
      </c>
      <c r="E23" s="39">
        <v>1</v>
      </c>
      <c r="F23" s="28">
        <v>7</v>
      </c>
    </row>
    <row r="24" spans="1:6" ht="13.9" x14ac:dyDescent="0.4">
      <c r="A24" s="41" t="s">
        <v>147</v>
      </c>
      <c r="B24" s="37"/>
      <c r="C24" s="39">
        <v>2</v>
      </c>
      <c r="D24" s="34">
        <v>8</v>
      </c>
      <c r="E24" s="39">
        <v>1</v>
      </c>
      <c r="F24" s="28">
        <v>11</v>
      </c>
    </row>
    <row r="25" spans="1:6" ht="13.9" x14ac:dyDescent="0.4">
      <c r="A25" s="41" t="s">
        <v>163</v>
      </c>
      <c r="B25" s="37"/>
      <c r="C25" s="39"/>
      <c r="D25" s="34">
        <v>1</v>
      </c>
      <c r="E25" s="39"/>
      <c r="F25" s="28">
        <v>1</v>
      </c>
    </row>
    <row r="26" spans="1:6" ht="13.9" x14ac:dyDescent="0.4">
      <c r="A26" s="41" t="s">
        <v>166</v>
      </c>
      <c r="B26" s="37"/>
      <c r="C26" s="39"/>
      <c r="D26" s="34">
        <v>2</v>
      </c>
      <c r="E26" s="39"/>
      <c r="F26" s="28">
        <v>2</v>
      </c>
    </row>
    <row r="27" spans="1:6" ht="13.9" x14ac:dyDescent="0.4">
      <c r="A27" s="41" t="s">
        <v>139</v>
      </c>
      <c r="B27" s="37"/>
      <c r="C27" s="39">
        <v>4</v>
      </c>
      <c r="D27" s="34">
        <v>1</v>
      </c>
      <c r="E27" s="39"/>
      <c r="F27" s="28">
        <v>5</v>
      </c>
    </row>
    <row r="28" spans="1:6" ht="13.9" x14ac:dyDescent="0.4">
      <c r="A28" s="41" t="s">
        <v>102</v>
      </c>
      <c r="B28" s="37"/>
      <c r="C28" s="39">
        <v>5</v>
      </c>
      <c r="D28" s="34">
        <v>4</v>
      </c>
      <c r="E28" s="39"/>
      <c r="F28" s="28">
        <v>9</v>
      </c>
    </row>
    <row r="29" spans="1:6" ht="13.9" x14ac:dyDescent="0.4">
      <c r="A29" s="41" t="s">
        <v>535</v>
      </c>
      <c r="B29" s="37"/>
      <c r="C29" s="39"/>
      <c r="E29" s="39"/>
      <c r="F29" s="28"/>
    </row>
    <row r="30" spans="1:6" ht="13.9" x14ac:dyDescent="0.4">
      <c r="A30" s="41" t="s">
        <v>119</v>
      </c>
      <c r="B30" s="37"/>
      <c r="C30" s="39">
        <v>1</v>
      </c>
      <c r="D30" s="34">
        <v>2</v>
      </c>
      <c r="E30" s="39"/>
      <c r="F30" s="28">
        <v>3</v>
      </c>
    </row>
    <row r="31" spans="1:6" ht="13.9" x14ac:dyDescent="0.4">
      <c r="A31" s="41" t="s">
        <v>161</v>
      </c>
      <c r="B31" s="37"/>
      <c r="C31" s="39">
        <v>1</v>
      </c>
      <c r="D31" s="34">
        <v>1</v>
      </c>
      <c r="E31" s="39"/>
      <c r="F31" s="28">
        <v>2</v>
      </c>
    </row>
    <row r="32" spans="1:6" ht="13.9" x14ac:dyDescent="0.4">
      <c r="A32" s="41" t="s">
        <v>153</v>
      </c>
      <c r="B32" s="37"/>
      <c r="C32" s="39"/>
      <c r="D32" s="34">
        <v>1</v>
      </c>
      <c r="E32" s="39"/>
      <c r="F32" s="28">
        <v>1</v>
      </c>
    </row>
    <row r="33" spans="1:6" ht="13.9" x14ac:dyDescent="0.4">
      <c r="A33" s="41" t="s">
        <v>137</v>
      </c>
      <c r="B33" s="37"/>
      <c r="C33" s="39">
        <v>2</v>
      </c>
      <c r="E33" s="39"/>
      <c r="F33" s="28">
        <v>2</v>
      </c>
    </row>
    <row r="34" spans="1:6" ht="13.9" x14ac:dyDescent="0.4">
      <c r="A34" s="41" t="s">
        <v>143</v>
      </c>
      <c r="B34" s="37"/>
      <c r="C34" s="39">
        <v>9</v>
      </c>
      <c r="D34" s="34">
        <v>4</v>
      </c>
      <c r="E34" s="39"/>
      <c r="F34" s="28">
        <v>13</v>
      </c>
    </row>
    <row r="35" spans="1:6" ht="13.9" x14ac:dyDescent="0.4">
      <c r="A35" s="41" t="s">
        <v>536</v>
      </c>
      <c r="B35" s="37"/>
      <c r="C35" s="39"/>
      <c r="E35" s="39"/>
      <c r="F35" s="28"/>
    </row>
    <row r="36" spans="1:6" ht="13.9" x14ac:dyDescent="0.4">
      <c r="A36" s="41" t="s">
        <v>131</v>
      </c>
      <c r="B36" s="37"/>
      <c r="C36" s="39">
        <v>3</v>
      </c>
      <c r="D36" s="34">
        <v>8</v>
      </c>
      <c r="E36" s="39">
        <v>1</v>
      </c>
      <c r="F36" s="28">
        <v>12</v>
      </c>
    </row>
    <row r="37" spans="1:6" ht="13.9" x14ac:dyDescent="0.4">
      <c r="A37" s="41" t="s">
        <v>128</v>
      </c>
      <c r="B37" s="37"/>
      <c r="C37" s="39"/>
      <c r="D37" s="34">
        <v>2</v>
      </c>
      <c r="E37" s="39">
        <v>1</v>
      </c>
      <c r="F37" s="28">
        <v>3</v>
      </c>
    </row>
    <row r="38" spans="1:6" ht="13.9" x14ac:dyDescent="0.4">
      <c r="A38" s="41" t="s">
        <v>94</v>
      </c>
      <c r="B38" s="37"/>
      <c r="C38" s="39">
        <v>4</v>
      </c>
      <c r="D38" s="34">
        <v>3</v>
      </c>
      <c r="E38" s="39">
        <v>1</v>
      </c>
      <c r="F38" s="28">
        <v>8</v>
      </c>
    </row>
    <row r="39" spans="1:6" ht="13.9" x14ac:dyDescent="0.4">
      <c r="A39" s="41" t="s">
        <v>114</v>
      </c>
      <c r="B39" s="37"/>
      <c r="C39" s="39">
        <v>3</v>
      </c>
      <c r="D39" s="34">
        <v>5</v>
      </c>
      <c r="E39" s="39"/>
      <c r="F39" s="28">
        <v>8</v>
      </c>
    </row>
    <row r="40" spans="1:6" ht="13.9" x14ac:dyDescent="0.4">
      <c r="A40" s="41" t="s">
        <v>104</v>
      </c>
      <c r="B40" s="37"/>
      <c r="C40" s="39">
        <v>1</v>
      </c>
      <c r="D40" s="34">
        <v>2</v>
      </c>
      <c r="E40" s="39"/>
      <c r="F40" s="28">
        <v>3</v>
      </c>
    </row>
    <row r="41" spans="1:6" ht="13.9" x14ac:dyDescent="0.4">
      <c r="A41" s="41" t="s">
        <v>91</v>
      </c>
      <c r="B41" s="37"/>
      <c r="C41" s="39">
        <v>3</v>
      </c>
      <c r="E41" s="39"/>
      <c r="F41" s="28">
        <v>3</v>
      </c>
    </row>
    <row r="42" spans="1:6" ht="13.9" x14ac:dyDescent="0.4">
      <c r="A42" s="41" t="s">
        <v>133</v>
      </c>
      <c r="B42" s="37"/>
      <c r="C42" s="39">
        <v>7</v>
      </c>
      <c r="D42" s="34">
        <v>2</v>
      </c>
      <c r="E42" s="39"/>
      <c r="F42" s="28">
        <v>9</v>
      </c>
    </row>
    <row r="43" spans="1:6" ht="13.9" x14ac:dyDescent="0.4">
      <c r="A43" s="41" t="s">
        <v>120</v>
      </c>
      <c r="B43" s="37"/>
      <c r="C43" s="39">
        <v>2</v>
      </c>
      <c r="D43" s="34">
        <v>3</v>
      </c>
      <c r="E43" s="39">
        <v>1</v>
      </c>
      <c r="F43" s="28">
        <v>6</v>
      </c>
    </row>
    <row r="44" spans="1:6" ht="13.9" x14ac:dyDescent="0.4">
      <c r="A44" s="41" t="s">
        <v>570</v>
      </c>
      <c r="B44" s="37"/>
      <c r="C44" s="39"/>
      <c r="E44" s="39"/>
      <c r="F44" s="28"/>
    </row>
    <row r="45" spans="1:6" ht="13.9" x14ac:dyDescent="0.4">
      <c r="A45" s="41" t="s">
        <v>537</v>
      </c>
      <c r="B45" s="37"/>
      <c r="C45" s="39"/>
      <c r="E45" s="39"/>
      <c r="F45" s="28"/>
    </row>
    <row r="46" spans="1:6" ht="13.9" x14ac:dyDescent="0.4">
      <c r="A46" s="41" t="s">
        <v>144</v>
      </c>
      <c r="B46" s="37"/>
      <c r="C46" s="39">
        <v>4</v>
      </c>
      <c r="E46" s="39"/>
      <c r="F46" s="28">
        <v>4</v>
      </c>
    </row>
    <row r="47" spans="1:6" ht="13.9" x14ac:dyDescent="0.4">
      <c r="A47" s="41" t="s">
        <v>127</v>
      </c>
      <c r="B47" s="37"/>
      <c r="C47" s="39">
        <v>3</v>
      </c>
      <c r="D47" s="34">
        <v>6</v>
      </c>
      <c r="E47" s="39">
        <v>2</v>
      </c>
      <c r="F47" s="28">
        <v>11</v>
      </c>
    </row>
    <row r="48" spans="1:6" ht="13.9" x14ac:dyDescent="0.4">
      <c r="A48" s="41" t="s">
        <v>146</v>
      </c>
      <c r="B48" s="37"/>
      <c r="C48" s="39">
        <v>1</v>
      </c>
      <c r="D48" s="34">
        <v>2</v>
      </c>
      <c r="E48" s="39"/>
      <c r="F48" s="28">
        <v>3</v>
      </c>
    </row>
    <row r="49" spans="1:6" ht="13.9" x14ac:dyDescent="0.4">
      <c r="A49" s="41" t="s">
        <v>603</v>
      </c>
      <c r="B49" s="37"/>
      <c r="C49" s="39">
        <v>4</v>
      </c>
      <c r="D49" s="34">
        <v>3</v>
      </c>
      <c r="E49" s="39"/>
      <c r="F49" s="28">
        <v>7</v>
      </c>
    </row>
    <row r="50" spans="1:6" ht="13.9" x14ac:dyDescent="0.4">
      <c r="A50" s="41" t="s">
        <v>538</v>
      </c>
      <c r="B50" s="37"/>
      <c r="C50" s="39"/>
      <c r="E50" s="39"/>
      <c r="F50" s="28"/>
    </row>
    <row r="51" spans="1:6" ht="13.9" x14ac:dyDescent="0.4">
      <c r="A51" s="41" t="s">
        <v>92</v>
      </c>
      <c r="B51" s="37"/>
      <c r="C51" s="39"/>
      <c r="D51" s="34">
        <v>4</v>
      </c>
      <c r="E51" s="39"/>
      <c r="F51" s="28">
        <v>4</v>
      </c>
    </row>
    <row r="52" spans="1:6" ht="13.9" x14ac:dyDescent="0.4">
      <c r="A52" s="41" t="s">
        <v>124</v>
      </c>
      <c r="B52" s="37"/>
      <c r="C52" s="39">
        <v>3</v>
      </c>
      <c r="D52" s="34">
        <v>1</v>
      </c>
      <c r="E52" s="39"/>
      <c r="F52" s="28">
        <v>4</v>
      </c>
    </row>
    <row r="53" spans="1:6" ht="13.9" x14ac:dyDescent="0.4">
      <c r="A53" s="41" t="s">
        <v>142</v>
      </c>
      <c r="B53" s="37"/>
      <c r="C53" s="39">
        <v>9</v>
      </c>
      <c r="D53" s="34">
        <v>11</v>
      </c>
      <c r="E53" s="39">
        <v>3</v>
      </c>
      <c r="F53" s="28">
        <v>23</v>
      </c>
    </row>
    <row r="54" spans="1:6" ht="13.9" x14ac:dyDescent="0.4">
      <c r="A54" s="41" t="s">
        <v>155</v>
      </c>
      <c r="B54" s="37"/>
      <c r="C54" s="39">
        <v>3</v>
      </c>
      <c r="D54" s="34">
        <v>1</v>
      </c>
      <c r="E54" s="39">
        <v>1</v>
      </c>
      <c r="F54" s="28">
        <v>5</v>
      </c>
    </row>
    <row r="55" spans="1:6" ht="13.9" x14ac:dyDescent="0.4">
      <c r="A55" s="41" t="s">
        <v>539</v>
      </c>
      <c r="B55" s="37"/>
      <c r="C55" s="39"/>
      <c r="E55" s="39"/>
      <c r="F55" s="28"/>
    </row>
    <row r="56" spans="1:6" ht="13.9" x14ac:dyDescent="0.4">
      <c r="A56" s="41" t="s">
        <v>164</v>
      </c>
      <c r="B56" s="37"/>
      <c r="C56" s="39">
        <v>1</v>
      </c>
      <c r="D56" s="34">
        <v>1</v>
      </c>
      <c r="E56" s="39"/>
      <c r="F56" s="28">
        <v>2</v>
      </c>
    </row>
    <row r="57" spans="1:6" ht="13.9" x14ac:dyDescent="0.4">
      <c r="A57" s="41" t="s">
        <v>157</v>
      </c>
      <c r="B57" s="37"/>
      <c r="C57" s="39">
        <v>1</v>
      </c>
      <c r="D57" s="34">
        <v>4</v>
      </c>
      <c r="E57" s="39">
        <v>1</v>
      </c>
      <c r="F57" s="28">
        <v>6</v>
      </c>
    </row>
    <row r="58" spans="1:6" ht="13.9" x14ac:dyDescent="0.4">
      <c r="A58" s="41" t="s">
        <v>540</v>
      </c>
      <c r="B58" s="37"/>
      <c r="C58" s="39"/>
      <c r="E58" s="39"/>
      <c r="F58" s="28"/>
    </row>
    <row r="59" spans="1:6" ht="13.9" x14ac:dyDescent="0.4">
      <c r="A59" s="41" t="s">
        <v>154</v>
      </c>
      <c r="B59" s="37"/>
      <c r="C59" s="39">
        <v>1</v>
      </c>
      <c r="D59" s="34">
        <v>3</v>
      </c>
      <c r="E59" s="39"/>
      <c r="F59" s="28">
        <v>4</v>
      </c>
    </row>
    <row r="60" spans="1:6" ht="13.9" x14ac:dyDescent="0.4">
      <c r="A60" s="41" t="s">
        <v>140</v>
      </c>
      <c r="B60" s="37"/>
      <c r="C60" s="39">
        <v>1</v>
      </c>
      <c r="D60" s="34">
        <v>2</v>
      </c>
      <c r="E60" s="39"/>
      <c r="F60" s="28">
        <v>3</v>
      </c>
    </row>
    <row r="61" spans="1:6" ht="13.9" x14ac:dyDescent="0.4">
      <c r="A61" s="41" t="s">
        <v>162</v>
      </c>
      <c r="B61" s="37"/>
      <c r="C61" s="39"/>
      <c r="D61" s="34">
        <v>1</v>
      </c>
      <c r="E61" s="39"/>
      <c r="F61" s="28">
        <v>1</v>
      </c>
    </row>
    <row r="62" spans="1:6" ht="13.9" x14ac:dyDescent="0.4">
      <c r="A62" s="41" t="s">
        <v>541</v>
      </c>
      <c r="B62" s="37"/>
      <c r="C62" s="39"/>
      <c r="E62" s="39"/>
      <c r="F62" s="28"/>
    </row>
    <row r="63" spans="1:6" ht="13.9" x14ac:dyDescent="0.4">
      <c r="A63" s="41" t="s">
        <v>132</v>
      </c>
      <c r="B63" s="37"/>
      <c r="C63" s="39">
        <v>3</v>
      </c>
      <c r="D63" s="34">
        <v>3</v>
      </c>
      <c r="E63" s="39">
        <v>2</v>
      </c>
      <c r="F63" s="28">
        <v>8</v>
      </c>
    </row>
    <row r="64" spans="1:6" ht="13.9" x14ac:dyDescent="0.4">
      <c r="A64" s="41" t="s">
        <v>159</v>
      </c>
      <c r="B64" s="37"/>
      <c r="C64" s="39"/>
      <c r="D64" s="34">
        <v>1</v>
      </c>
      <c r="E64" s="39"/>
      <c r="F64" s="28">
        <v>1</v>
      </c>
    </row>
    <row r="65" spans="1:6" ht="13.9" x14ac:dyDescent="0.4">
      <c r="A65" s="41" t="s">
        <v>604</v>
      </c>
      <c r="B65" s="37"/>
      <c r="C65" s="39">
        <v>4</v>
      </c>
      <c r="D65" s="34">
        <v>7</v>
      </c>
      <c r="E65" s="39">
        <v>1</v>
      </c>
      <c r="F65" s="28">
        <v>12</v>
      </c>
    </row>
    <row r="66" spans="1:6" ht="13.9" x14ac:dyDescent="0.4">
      <c r="A66" s="41" t="s">
        <v>605</v>
      </c>
      <c r="B66" s="37"/>
      <c r="C66" s="39">
        <v>3</v>
      </c>
      <c r="D66" s="34">
        <v>1</v>
      </c>
      <c r="E66" s="39">
        <v>2</v>
      </c>
      <c r="F66" s="28">
        <v>6</v>
      </c>
    </row>
    <row r="67" spans="1:6" ht="13.9" x14ac:dyDescent="0.4">
      <c r="A67" s="41" t="s">
        <v>606</v>
      </c>
      <c r="B67" s="37"/>
      <c r="C67" s="39">
        <v>1</v>
      </c>
      <c r="D67" s="34">
        <v>2</v>
      </c>
      <c r="E67" s="39"/>
      <c r="F67" s="28">
        <v>3</v>
      </c>
    </row>
    <row r="68" spans="1:6" ht="13.9" x14ac:dyDescent="0.4">
      <c r="A68" s="41" t="s">
        <v>607</v>
      </c>
      <c r="B68" s="37"/>
      <c r="C68" s="39"/>
      <c r="E68" s="39"/>
      <c r="F68" s="28"/>
    </row>
    <row r="69" spans="1:6" ht="13.9" x14ac:dyDescent="0.4">
      <c r="A69" s="41" t="s">
        <v>89</v>
      </c>
      <c r="B69" s="37"/>
      <c r="C69" s="39">
        <v>2</v>
      </c>
      <c r="D69" s="34">
        <v>4</v>
      </c>
      <c r="E69" s="39"/>
      <c r="F69" s="28">
        <v>6</v>
      </c>
    </row>
    <row r="70" spans="1:6" ht="13.9" x14ac:dyDescent="0.4">
      <c r="A70" s="41" t="s">
        <v>542</v>
      </c>
      <c r="B70" s="37"/>
      <c r="C70" s="39"/>
      <c r="E70" s="39"/>
      <c r="F70" s="28"/>
    </row>
    <row r="71" spans="1:6" ht="13.9" x14ac:dyDescent="0.4">
      <c r="A71" s="41" t="s">
        <v>543</v>
      </c>
      <c r="B71" s="37"/>
      <c r="C71" s="39"/>
      <c r="E71" s="39"/>
      <c r="F71" s="28"/>
    </row>
    <row r="72" spans="1:6" ht="13.9" x14ac:dyDescent="0.4">
      <c r="A72" s="41" t="s">
        <v>608</v>
      </c>
      <c r="B72" s="37"/>
      <c r="C72" s="39"/>
      <c r="E72" s="39"/>
      <c r="F72" s="28"/>
    </row>
    <row r="73" spans="1:6" ht="13.9" x14ac:dyDescent="0.4">
      <c r="A73" s="41" t="s">
        <v>544</v>
      </c>
      <c r="B73" s="37"/>
      <c r="C73" s="39"/>
      <c r="E73" s="39"/>
      <c r="F73" s="28"/>
    </row>
    <row r="74" spans="1:6" ht="13.9" x14ac:dyDescent="0.4">
      <c r="A74" s="41" t="s">
        <v>609</v>
      </c>
      <c r="B74" s="37"/>
      <c r="C74" s="39">
        <v>3</v>
      </c>
      <c r="D74" s="34">
        <v>3</v>
      </c>
      <c r="E74" s="39">
        <v>1</v>
      </c>
      <c r="F74" s="28">
        <v>7</v>
      </c>
    </row>
    <row r="75" spans="1:6" ht="13.9" x14ac:dyDescent="0.4">
      <c r="A75" s="41" t="s">
        <v>101</v>
      </c>
      <c r="B75" s="37"/>
      <c r="C75" s="39">
        <v>3</v>
      </c>
      <c r="D75" s="34">
        <v>3</v>
      </c>
      <c r="E75" s="39">
        <v>1</v>
      </c>
      <c r="F75" s="28">
        <v>7</v>
      </c>
    </row>
    <row r="76" spans="1:6" ht="13.9" x14ac:dyDescent="0.4">
      <c r="A76" s="41" t="s">
        <v>545</v>
      </c>
      <c r="B76" s="37"/>
      <c r="C76" s="39"/>
      <c r="E76" s="39"/>
      <c r="F76" s="28"/>
    </row>
    <row r="77" spans="1:6" ht="13.9" x14ac:dyDescent="0.4">
      <c r="A77" s="41" t="s">
        <v>610</v>
      </c>
      <c r="B77" s="37"/>
      <c r="C77" s="39"/>
      <c r="D77" s="34">
        <v>1</v>
      </c>
      <c r="E77" s="39"/>
      <c r="F77" s="28">
        <v>1</v>
      </c>
    </row>
    <row r="78" spans="1:6" ht="13.9" x14ac:dyDescent="0.4">
      <c r="A78" s="41" t="s">
        <v>115</v>
      </c>
      <c r="B78" s="37"/>
      <c r="C78" s="39">
        <v>2</v>
      </c>
      <c r="D78" s="34">
        <v>5</v>
      </c>
      <c r="E78" s="39">
        <v>1</v>
      </c>
      <c r="F78" s="28">
        <v>8</v>
      </c>
    </row>
    <row r="79" spans="1:6" ht="13.9" x14ac:dyDescent="0.4">
      <c r="A79" s="41" t="s">
        <v>150</v>
      </c>
      <c r="B79" s="37"/>
      <c r="C79" s="39">
        <v>1</v>
      </c>
      <c r="D79" s="34">
        <v>3</v>
      </c>
      <c r="E79" s="39"/>
      <c r="F79" s="28">
        <v>4</v>
      </c>
    </row>
    <row r="80" spans="1:6" ht="13.9" x14ac:dyDescent="0.4">
      <c r="A80" s="41" t="s">
        <v>546</v>
      </c>
      <c r="B80" s="37"/>
      <c r="C80" s="39"/>
      <c r="E80" s="39"/>
      <c r="F80" s="28"/>
    </row>
    <row r="81" spans="1:6" ht="13.9" x14ac:dyDescent="0.4">
      <c r="A81" s="41" t="s">
        <v>98</v>
      </c>
      <c r="B81" s="37"/>
      <c r="C81" s="39">
        <v>2</v>
      </c>
      <c r="D81" s="34">
        <v>1</v>
      </c>
      <c r="E81" s="39"/>
      <c r="F81" s="28">
        <v>3</v>
      </c>
    </row>
    <row r="82" spans="1:6" ht="13.9" x14ac:dyDescent="0.4">
      <c r="A82" s="41" t="s">
        <v>90</v>
      </c>
      <c r="B82" s="37"/>
      <c r="C82" s="39">
        <v>8</v>
      </c>
      <c r="D82" s="34">
        <v>7</v>
      </c>
      <c r="E82" s="39">
        <v>1</v>
      </c>
      <c r="F82" s="28">
        <v>16</v>
      </c>
    </row>
    <row r="83" spans="1:6" ht="13.9" x14ac:dyDescent="0.4">
      <c r="A83" s="41" t="s">
        <v>156</v>
      </c>
      <c r="B83" s="37"/>
      <c r="C83" s="39">
        <v>3</v>
      </c>
      <c r="D83" s="34">
        <v>5</v>
      </c>
      <c r="E83" s="39"/>
      <c r="F83" s="28">
        <v>8</v>
      </c>
    </row>
    <row r="84" spans="1:6" ht="13.9" x14ac:dyDescent="0.4">
      <c r="A84" s="41" t="s">
        <v>123</v>
      </c>
      <c r="B84" s="37">
        <v>1</v>
      </c>
      <c r="C84" s="39">
        <v>2</v>
      </c>
      <c r="D84" s="34">
        <v>3</v>
      </c>
      <c r="E84" s="39">
        <v>5</v>
      </c>
      <c r="F84" s="28">
        <v>11</v>
      </c>
    </row>
    <row r="85" spans="1:6" ht="13.9" x14ac:dyDescent="0.4">
      <c r="A85" s="41" t="s">
        <v>97</v>
      </c>
      <c r="B85" s="37"/>
      <c r="C85" s="39">
        <v>1</v>
      </c>
      <c r="D85" s="34">
        <v>5</v>
      </c>
      <c r="E85" s="39"/>
      <c r="F85" s="28">
        <v>6</v>
      </c>
    </row>
    <row r="86" spans="1:6" ht="13.9" x14ac:dyDescent="0.4">
      <c r="A86" s="41" t="s">
        <v>151</v>
      </c>
      <c r="B86" s="37"/>
      <c r="C86" s="39"/>
      <c r="D86" s="34">
        <v>1</v>
      </c>
      <c r="E86" s="39"/>
      <c r="F86" s="28">
        <v>1</v>
      </c>
    </row>
    <row r="87" spans="1:6" ht="13.9" x14ac:dyDescent="0.4">
      <c r="A87" s="41" t="s">
        <v>547</v>
      </c>
      <c r="B87" s="37"/>
      <c r="C87" s="39"/>
      <c r="E87" s="39"/>
      <c r="F87" s="28"/>
    </row>
    <row r="88" spans="1:6" ht="13.9" x14ac:dyDescent="0.4">
      <c r="A88" s="41" t="s">
        <v>548</v>
      </c>
      <c r="B88" s="37"/>
      <c r="C88" s="39"/>
      <c r="E88" s="39"/>
      <c r="F88" s="28"/>
    </row>
    <row r="89" spans="1:6" ht="13.9" x14ac:dyDescent="0.4">
      <c r="A89" s="41" t="s">
        <v>158</v>
      </c>
      <c r="B89" s="37"/>
      <c r="C89" s="39">
        <v>1</v>
      </c>
      <c r="D89" s="34">
        <v>1</v>
      </c>
      <c r="E89" s="39">
        <v>1</v>
      </c>
      <c r="F89" s="28">
        <v>3</v>
      </c>
    </row>
    <row r="90" spans="1:6" ht="13.9" x14ac:dyDescent="0.4">
      <c r="A90" s="41" t="s">
        <v>611</v>
      </c>
      <c r="B90" s="37"/>
      <c r="C90" s="39"/>
      <c r="E90" s="39"/>
      <c r="F90" s="28"/>
    </row>
    <row r="91" spans="1:6" ht="13.9" x14ac:dyDescent="0.4">
      <c r="A91" s="41" t="s">
        <v>612</v>
      </c>
      <c r="B91" s="37"/>
      <c r="C91" s="39">
        <v>1</v>
      </c>
      <c r="D91" s="34">
        <v>2</v>
      </c>
      <c r="E91" s="39"/>
      <c r="F91" s="28">
        <v>3</v>
      </c>
    </row>
    <row r="92" spans="1:6" ht="13.9" x14ac:dyDescent="0.4">
      <c r="A92" s="41" t="s">
        <v>129</v>
      </c>
      <c r="B92" s="37"/>
      <c r="C92" s="39">
        <v>3</v>
      </c>
      <c r="D92" s="34">
        <v>5</v>
      </c>
      <c r="E92" s="39">
        <v>3</v>
      </c>
      <c r="F92" s="28">
        <v>11</v>
      </c>
    </row>
    <row r="93" spans="1:6" ht="13.9" x14ac:dyDescent="0.4">
      <c r="A93" s="41" t="s">
        <v>117</v>
      </c>
      <c r="B93" s="37"/>
      <c r="C93" s="39"/>
      <c r="D93" s="34">
        <v>2</v>
      </c>
      <c r="E93" s="39"/>
      <c r="F93" s="28">
        <v>2</v>
      </c>
    </row>
    <row r="94" spans="1:6" ht="13.9" x14ac:dyDescent="0.4">
      <c r="A94" s="41" t="s">
        <v>549</v>
      </c>
      <c r="B94" s="37"/>
      <c r="C94" s="39"/>
      <c r="E94" s="39"/>
      <c r="F94" s="28"/>
    </row>
    <row r="95" spans="1:6" ht="13.9" x14ac:dyDescent="0.4">
      <c r="A95" s="41" t="s">
        <v>106</v>
      </c>
      <c r="B95" s="37"/>
      <c r="C95" s="39">
        <v>2</v>
      </c>
      <c r="D95" s="34">
        <v>2</v>
      </c>
      <c r="E95" s="39"/>
      <c r="F95" s="28">
        <v>4</v>
      </c>
    </row>
    <row r="96" spans="1:6" ht="13.9" x14ac:dyDescent="0.4">
      <c r="A96" s="41" t="s">
        <v>613</v>
      </c>
      <c r="B96" s="37"/>
      <c r="C96" s="39"/>
      <c r="D96" s="34">
        <v>3</v>
      </c>
      <c r="E96" s="39"/>
      <c r="F96" s="28">
        <v>3</v>
      </c>
    </row>
    <row r="97" spans="1:6" ht="13.9" x14ac:dyDescent="0.4">
      <c r="A97" s="41" t="s">
        <v>614</v>
      </c>
      <c r="B97" s="37"/>
      <c r="C97" s="39">
        <v>1</v>
      </c>
      <c r="D97" s="34">
        <v>1</v>
      </c>
      <c r="E97" s="39"/>
      <c r="F97" s="28">
        <v>2</v>
      </c>
    </row>
    <row r="98" spans="1:6" ht="13.9" x14ac:dyDescent="0.4">
      <c r="A98" s="41" t="s">
        <v>550</v>
      </c>
      <c r="B98" s="37"/>
      <c r="C98" s="39"/>
      <c r="E98" s="39"/>
      <c r="F98" s="28"/>
    </row>
    <row r="99" spans="1:6" ht="13.9" x14ac:dyDescent="0.4">
      <c r="A99" s="41" t="s">
        <v>551</v>
      </c>
      <c r="B99" s="37"/>
      <c r="C99" s="39"/>
      <c r="E99" s="39"/>
      <c r="F99" s="28"/>
    </row>
    <row r="100" spans="1:6" ht="13.9" x14ac:dyDescent="0.4">
      <c r="A100" s="41" t="s">
        <v>107</v>
      </c>
      <c r="B100" s="37"/>
      <c r="C100" s="39">
        <v>1</v>
      </c>
      <c r="D100" s="34">
        <v>1</v>
      </c>
      <c r="E100" s="39"/>
      <c r="F100" s="28">
        <v>2</v>
      </c>
    </row>
    <row r="101" spans="1:6" ht="13.9" x14ac:dyDescent="0.4">
      <c r="A101" s="41" t="s">
        <v>116</v>
      </c>
      <c r="B101" s="37"/>
      <c r="C101" s="39">
        <v>6</v>
      </c>
      <c r="D101" s="34">
        <v>8</v>
      </c>
      <c r="E101" s="39"/>
      <c r="F101" s="28">
        <v>14</v>
      </c>
    </row>
    <row r="102" spans="1:6" ht="13.9" x14ac:dyDescent="0.4">
      <c r="A102" s="41" t="s">
        <v>552</v>
      </c>
      <c r="B102" s="37"/>
      <c r="C102" s="39"/>
      <c r="E102" s="39"/>
      <c r="F102" s="28"/>
    </row>
    <row r="103" spans="1:6" ht="13.9" x14ac:dyDescent="0.4">
      <c r="A103" s="41" t="s">
        <v>93</v>
      </c>
      <c r="B103" s="37"/>
      <c r="C103" s="39"/>
      <c r="D103" s="34">
        <v>1</v>
      </c>
      <c r="E103" s="39"/>
      <c r="F103" s="28">
        <v>1</v>
      </c>
    </row>
    <row r="104" spans="1:6" ht="13.9" x14ac:dyDescent="0.4">
      <c r="A104" s="41" t="s">
        <v>108</v>
      </c>
      <c r="B104" s="37"/>
      <c r="C104" s="39">
        <v>2</v>
      </c>
      <c r="D104" s="34">
        <v>2</v>
      </c>
      <c r="E104" s="39"/>
      <c r="F104" s="28">
        <v>4</v>
      </c>
    </row>
    <row r="105" spans="1:6" ht="13.9" x14ac:dyDescent="0.4">
      <c r="A105" s="41" t="s">
        <v>141</v>
      </c>
      <c r="B105" s="37"/>
      <c r="C105" s="39">
        <v>1</v>
      </c>
      <c r="D105" s="34">
        <v>3</v>
      </c>
      <c r="E105" s="39"/>
      <c r="F105" s="28">
        <v>4</v>
      </c>
    </row>
    <row r="106" spans="1:6" ht="13.9" x14ac:dyDescent="0.4">
      <c r="A106" s="41" t="s">
        <v>99</v>
      </c>
      <c r="B106" s="37"/>
      <c r="C106" s="39">
        <v>1</v>
      </c>
      <c r="D106" s="34">
        <v>8</v>
      </c>
      <c r="E106" s="39">
        <v>1</v>
      </c>
      <c r="F106" s="28">
        <v>10</v>
      </c>
    </row>
    <row r="107" spans="1:6" ht="13.9" x14ac:dyDescent="0.4">
      <c r="A107" s="41" t="s">
        <v>553</v>
      </c>
      <c r="B107" s="37"/>
      <c r="C107" s="39"/>
      <c r="E107" s="39"/>
      <c r="F107" s="28"/>
    </row>
    <row r="108" spans="1:6" ht="13.9" x14ac:dyDescent="0.4">
      <c r="A108" s="41" t="s">
        <v>554</v>
      </c>
      <c r="B108" s="37"/>
      <c r="C108" s="39"/>
      <c r="E108" s="39"/>
      <c r="F108" s="28"/>
    </row>
    <row r="109" spans="1:6" ht="13.9" x14ac:dyDescent="0.4">
      <c r="A109" s="41" t="s">
        <v>555</v>
      </c>
      <c r="B109" s="37"/>
      <c r="C109" s="39"/>
      <c r="E109" s="39"/>
      <c r="F109" s="28"/>
    </row>
    <row r="110" spans="1:6" ht="13.9" x14ac:dyDescent="0.4">
      <c r="A110" s="41" t="s">
        <v>556</v>
      </c>
      <c r="B110" s="37"/>
      <c r="C110" s="39"/>
      <c r="E110" s="39"/>
      <c r="F110" s="28"/>
    </row>
    <row r="111" spans="1:6" ht="13.9" x14ac:dyDescent="0.4">
      <c r="A111" s="41" t="s">
        <v>95</v>
      </c>
      <c r="B111" s="37"/>
      <c r="C111" s="39">
        <v>4</v>
      </c>
      <c r="D111" s="34">
        <v>2</v>
      </c>
      <c r="E111" s="39">
        <v>2</v>
      </c>
      <c r="F111" s="28">
        <v>8</v>
      </c>
    </row>
    <row r="112" spans="1:6" ht="13.9" x14ac:dyDescent="0.4">
      <c r="A112" s="41" t="s">
        <v>145</v>
      </c>
      <c r="B112" s="37"/>
      <c r="C112" s="39"/>
      <c r="D112" s="34">
        <v>1</v>
      </c>
      <c r="E112" s="39"/>
      <c r="F112" s="28">
        <v>1</v>
      </c>
    </row>
    <row r="113" spans="1:6" ht="13.9" x14ac:dyDescent="0.4">
      <c r="A113" s="41" t="s">
        <v>88</v>
      </c>
      <c r="B113" s="37"/>
      <c r="C113" s="39">
        <v>2</v>
      </c>
      <c r="D113" s="34">
        <v>10</v>
      </c>
      <c r="E113" s="39">
        <v>2</v>
      </c>
      <c r="F113" s="28">
        <v>14</v>
      </c>
    </row>
    <row r="114" spans="1:6" ht="13.9" x14ac:dyDescent="0.4">
      <c r="A114" s="41" t="s">
        <v>125</v>
      </c>
      <c r="B114" s="37"/>
      <c r="C114" s="39"/>
      <c r="D114" s="34">
        <v>1</v>
      </c>
      <c r="E114" s="39"/>
      <c r="F114" s="28">
        <v>1</v>
      </c>
    </row>
    <row r="115" spans="1:6" ht="13.9" x14ac:dyDescent="0.4">
      <c r="A115" s="41" t="s">
        <v>615</v>
      </c>
      <c r="B115" s="37"/>
      <c r="C115" s="39"/>
      <c r="E115" s="39"/>
      <c r="F115" s="28"/>
    </row>
    <row r="116" spans="1:6" ht="13.9" x14ac:dyDescent="0.4">
      <c r="A116" s="41" t="s">
        <v>616</v>
      </c>
      <c r="B116" s="37"/>
      <c r="C116" s="39"/>
      <c r="D116" s="34">
        <v>2</v>
      </c>
      <c r="E116" s="39"/>
      <c r="F116" s="28">
        <v>2</v>
      </c>
    </row>
    <row r="117" spans="1:6" ht="13.9" x14ac:dyDescent="0.4">
      <c r="A117" s="41" t="s">
        <v>110</v>
      </c>
      <c r="B117" s="37"/>
      <c r="C117" s="39">
        <v>9</v>
      </c>
      <c r="D117" s="34">
        <v>2</v>
      </c>
      <c r="E117" s="39"/>
      <c r="F117" s="28">
        <v>11</v>
      </c>
    </row>
    <row r="118" spans="1:6" ht="13.9" x14ac:dyDescent="0.4">
      <c r="A118" s="41" t="s">
        <v>557</v>
      </c>
      <c r="B118" s="37"/>
      <c r="C118" s="39"/>
      <c r="E118" s="39"/>
      <c r="F118" s="28"/>
    </row>
    <row r="119" spans="1:6" ht="13.9" x14ac:dyDescent="0.4">
      <c r="A119" s="41" t="s">
        <v>122</v>
      </c>
      <c r="B119" s="37"/>
      <c r="C119" s="39"/>
      <c r="D119" s="34">
        <v>1</v>
      </c>
      <c r="E119" s="39"/>
      <c r="F119" s="28">
        <v>1</v>
      </c>
    </row>
    <row r="120" spans="1:6" ht="13.9" x14ac:dyDescent="0.4">
      <c r="A120" s="41" t="s">
        <v>558</v>
      </c>
      <c r="B120" s="37"/>
      <c r="C120" s="39"/>
      <c r="E120" s="39"/>
      <c r="F120" s="28"/>
    </row>
    <row r="121" spans="1:6" ht="13.9" x14ac:dyDescent="0.4">
      <c r="A121" s="41" t="s">
        <v>130</v>
      </c>
      <c r="B121" s="37"/>
      <c r="C121" s="39">
        <v>1</v>
      </c>
      <c r="D121" s="34">
        <v>5</v>
      </c>
      <c r="E121" s="39">
        <v>2</v>
      </c>
      <c r="F121" s="28">
        <v>8</v>
      </c>
    </row>
    <row r="122" spans="1:6" ht="13.9" x14ac:dyDescent="0.4">
      <c r="A122" s="41" t="s">
        <v>559</v>
      </c>
      <c r="B122" s="37"/>
      <c r="C122" s="39"/>
      <c r="E122" s="39"/>
      <c r="F122" s="28"/>
    </row>
    <row r="123" spans="1:6" ht="13.9" x14ac:dyDescent="0.4">
      <c r="A123" s="41" t="s">
        <v>560</v>
      </c>
      <c r="B123" s="37"/>
      <c r="C123" s="39"/>
      <c r="E123" s="39"/>
      <c r="F123" s="28"/>
    </row>
    <row r="124" spans="1:6" ht="13.9" x14ac:dyDescent="0.4">
      <c r="A124" s="41" t="s">
        <v>561</v>
      </c>
      <c r="B124" s="37"/>
      <c r="C124" s="39"/>
      <c r="E124" s="39"/>
      <c r="F124" s="28"/>
    </row>
    <row r="125" spans="1:6" ht="13.9" x14ac:dyDescent="0.4">
      <c r="A125" s="41" t="s">
        <v>562</v>
      </c>
      <c r="B125" s="37"/>
      <c r="C125" s="39"/>
      <c r="E125" s="39"/>
      <c r="F125" s="28"/>
    </row>
    <row r="126" spans="1:6" ht="13.9" x14ac:dyDescent="0.4">
      <c r="A126" s="41" t="s">
        <v>121</v>
      </c>
      <c r="B126" s="37"/>
      <c r="C126" s="39">
        <v>4</v>
      </c>
      <c r="D126" s="34">
        <v>5</v>
      </c>
      <c r="E126" s="39">
        <v>3</v>
      </c>
      <c r="F126" s="28">
        <v>12</v>
      </c>
    </row>
    <row r="127" spans="1:6" ht="13.9" x14ac:dyDescent="0.4">
      <c r="A127" s="41" t="s">
        <v>563</v>
      </c>
      <c r="B127" s="37"/>
      <c r="C127" s="39"/>
      <c r="E127" s="39"/>
      <c r="F127" s="28"/>
    </row>
    <row r="128" spans="1:6" ht="13.9" x14ac:dyDescent="0.4">
      <c r="A128" s="41" t="s">
        <v>105</v>
      </c>
      <c r="B128" s="37"/>
      <c r="C128" s="39">
        <v>10</v>
      </c>
      <c r="D128" s="34">
        <v>11</v>
      </c>
      <c r="E128" s="39">
        <v>4</v>
      </c>
      <c r="F128" s="28">
        <v>25</v>
      </c>
    </row>
    <row r="129" spans="1:6" ht="13.9" x14ac:dyDescent="0.4">
      <c r="A129" s="41" t="s">
        <v>564</v>
      </c>
      <c r="B129" s="37"/>
      <c r="C129" s="39"/>
      <c r="E129" s="39"/>
      <c r="F129" s="28"/>
    </row>
    <row r="130" spans="1:6" ht="13.9" x14ac:dyDescent="0.4">
      <c r="A130" s="41" t="s">
        <v>565</v>
      </c>
      <c r="B130" s="37"/>
      <c r="C130" s="39"/>
      <c r="E130" s="39"/>
      <c r="F130" s="28"/>
    </row>
    <row r="131" spans="1:6" ht="13.9" x14ac:dyDescent="0.4">
      <c r="A131" s="41" t="s">
        <v>149</v>
      </c>
      <c r="B131" s="37"/>
      <c r="C131" s="39">
        <v>2</v>
      </c>
      <c r="D131" s="34">
        <v>2</v>
      </c>
      <c r="E131" s="39"/>
      <c r="F131" s="28">
        <v>4</v>
      </c>
    </row>
    <row r="132" spans="1:6" ht="13.9" x14ac:dyDescent="0.4">
      <c r="A132" s="41" t="s">
        <v>148</v>
      </c>
      <c r="B132" s="37"/>
      <c r="C132" s="39">
        <v>2</v>
      </c>
      <c r="E132" s="39">
        <v>2</v>
      </c>
      <c r="F132" s="28">
        <v>4</v>
      </c>
    </row>
    <row r="133" spans="1:6" ht="13.9" x14ac:dyDescent="0.4">
      <c r="A133" s="41" t="s">
        <v>134</v>
      </c>
      <c r="B133" s="37"/>
      <c r="C133" s="39">
        <v>5</v>
      </c>
      <c r="D133" s="34">
        <v>5</v>
      </c>
      <c r="E133" s="39">
        <v>1</v>
      </c>
      <c r="F133" s="28">
        <v>11</v>
      </c>
    </row>
    <row r="134" spans="1:6" ht="13.9" x14ac:dyDescent="0.4">
      <c r="A134" s="41" t="s">
        <v>109</v>
      </c>
      <c r="B134" s="37"/>
      <c r="C134" s="39">
        <v>2</v>
      </c>
      <c r="D134" s="34">
        <v>1</v>
      </c>
      <c r="E134" s="39">
        <v>2</v>
      </c>
      <c r="F134" s="28">
        <v>5</v>
      </c>
    </row>
    <row r="135" spans="1:6" ht="13.9" x14ac:dyDescent="0.4">
      <c r="A135" s="41" t="s">
        <v>100</v>
      </c>
      <c r="B135" s="37"/>
      <c r="C135" s="39">
        <v>5</v>
      </c>
      <c r="D135" s="34">
        <v>5</v>
      </c>
      <c r="E135" s="39"/>
      <c r="F135" s="28">
        <v>10</v>
      </c>
    </row>
    <row r="136" spans="1:6" ht="13.9" x14ac:dyDescent="0.4">
      <c r="A136" s="41" t="s">
        <v>152</v>
      </c>
      <c r="B136" s="37"/>
      <c r="C136" s="39">
        <v>1</v>
      </c>
      <c r="D136" s="34">
        <v>9</v>
      </c>
      <c r="E136" s="39">
        <v>1</v>
      </c>
      <c r="F136" s="28">
        <v>11</v>
      </c>
    </row>
    <row r="137" spans="1:6" ht="13.9" x14ac:dyDescent="0.4">
      <c r="A137" s="41" t="s">
        <v>160</v>
      </c>
      <c r="B137" s="37"/>
      <c r="C137" s="39">
        <v>2</v>
      </c>
      <c r="D137" s="34">
        <v>7</v>
      </c>
      <c r="E137" s="39">
        <v>2</v>
      </c>
      <c r="F137" s="28">
        <v>11</v>
      </c>
    </row>
    <row r="138" spans="1:6" ht="13.9" x14ac:dyDescent="0.4">
      <c r="A138" s="41" t="s">
        <v>103</v>
      </c>
      <c r="B138" s="37"/>
      <c r="C138" s="39">
        <v>3</v>
      </c>
      <c r="D138" s="34">
        <v>7</v>
      </c>
      <c r="E138" s="39"/>
      <c r="F138" s="28">
        <v>10</v>
      </c>
    </row>
    <row r="139" spans="1:6" ht="13.9" x14ac:dyDescent="0.4">
      <c r="A139" s="41" t="s">
        <v>126</v>
      </c>
      <c r="B139" s="37"/>
      <c r="C139" s="39"/>
      <c r="D139" s="34">
        <v>2</v>
      </c>
      <c r="E139" s="39"/>
      <c r="F139" s="28">
        <v>2</v>
      </c>
    </row>
    <row r="140" spans="1:6" ht="13.9" x14ac:dyDescent="0.4">
      <c r="A140" s="41" t="s">
        <v>566</v>
      </c>
      <c r="B140" s="37"/>
      <c r="C140" s="39"/>
      <c r="E140" s="39"/>
      <c r="F140" s="28"/>
    </row>
    <row r="141" spans="1:6" ht="13.9" x14ac:dyDescent="0.4">
      <c r="A141" s="86" t="s">
        <v>567</v>
      </c>
      <c r="B141" s="37"/>
      <c r="C141" s="39"/>
      <c r="E141" s="39"/>
      <c r="F141" s="28"/>
    </row>
    <row r="142" spans="1:6" ht="13.9" x14ac:dyDescent="0.4">
      <c r="A142" s="41" t="s">
        <v>587</v>
      </c>
      <c r="B142" s="37"/>
      <c r="C142" s="39">
        <v>2</v>
      </c>
      <c r="D142" s="34">
        <v>3</v>
      </c>
      <c r="E142" s="39">
        <v>1</v>
      </c>
      <c r="F142" s="28">
        <v>6</v>
      </c>
    </row>
    <row r="143" spans="1:6" ht="13.9" x14ac:dyDescent="0.4">
      <c r="A143" s="41" t="s">
        <v>568</v>
      </c>
      <c r="B143" s="37"/>
      <c r="C143" s="39"/>
      <c r="E143" s="39"/>
      <c r="F143" s="28"/>
    </row>
    <row r="144" spans="1:6" ht="13.9" x14ac:dyDescent="0.4">
      <c r="A144" s="41" t="s">
        <v>111</v>
      </c>
      <c r="B144" s="37"/>
      <c r="C144" s="39">
        <v>2</v>
      </c>
      <c r="D144" s="34">
        <v>4</v>
      </c>
      <c r="E144" s="39">
        <v>1</v>
      </c>
      <c r="F144" s="28">
        <v>7</v>
      </c>
    </row>
    <row r="145" spans="1:6" ht="13.9" x14ac:dyDescent="0.4">
      <c r="A145" s="41" t="s">
        <v>569</v>
      </c>
      <c r="B145" s="37"/>
      <c r="C145" s="39"/>
      <c r="E145" s="39"/>
      <c r="F145" s="28"/>
    </row>
    <row r="146" spans="1:6" ht="13.9" x14ac:dyDescent="0.4">
      <c r="A146" s="87" t="s">
        <v>32</v>
      </c>
      <c r="B146" s="30">
        <v>1</v>
      </c>
      <c r="C146" s="29">
        <v>202</v>
      </c>
      <c r="D146" s="31">
        <v>289</v>
      </c>
      <c r="E146" s="29">
        <v>62</v>
      </c>
      <c r="F146" s="29">
        <v>554</v>
      </c>
    </row>
  </sheetData>
  <hyperlinks>
    <hyperlink ref="A6" location="Notes!B8" display="A data note for this sheet is available on the notes worksheet" xr:uid="{29636707-661B-4D31-8A1B-A134DB5A0AD3}"/>
    <hyperlink ref="A4" r:id="rId1" display="Clinics vary greatly in size and the number of treatment cycles they perform. State of the Sector 2021/22 contains data on cycles per clinic. Updated data is unavailable due to data validation issues." xr:uid="{F11E619B-8D39-4608-AA74-EB7FDDFC927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365FD-8D9F-4C3C-B6C7-1F10D84994B8}">
  <dimension ref="A1:D11"/>
  <sheetViews>
    <sheetView showGridLines="0" workbookViewId="0"/>
  </sheetViews>
  <sheetFormatPr defaultRowHeight="13.5" x14ac:dyDescent="0.35"/>
  <cols>
    <col min="1" max="1" width="13.9296875" style="34" bestFit="1" customWidth="1"/>
    <col min="2" max="2" width="19.3984375" style="34" bestFit="1" customWidth="1"/>
    <col min="3" max="3" width="18.19921875" style="34" bestFit="1" customWidth="1"/>
    <col min="4" max="4" width="16.59765625" style="34" bestFit="1" customWidth="1"/>
    <col min="5" max="16384" width="9.06640625" style="34"/>
  </cols>
  <sheetData>
    <row r="1" spans="1:4" ht="17.649999999999999" x14ac:dyDescent="0.5">
      <c r="A1" s="9" t="s">
        <v>598</v>
      </c>
    </row>
    <row r="2" spans="1:4" ht="13.9" x14ac:dyDescent="0.4">
      <c r="A2" s="6" t="s">
        <v>37</v>
      </c>
    </row>
    <row r="3" spans="1:4" x14ac:dyDescent="0.35">
      <c r="A3" s="5" t="s">
        <v>38</v>
      </c>
    </row>
    <row r="4" spans="1:4" x14ac:dyDescent="0.35">
      <c r="A4" s="7" t="s">
        <v>39</v>
      </c>
    </row>
    <row r="5" spans="1:4" x14ac:dyDescent="0.35">
      <c r="A5" s="8" t="s">
        <v>40</v>
      </c>
    </row>
    <row r="6" spans="1:4" ht="13.9" x14ac:dyDescent="0.4">
      <c r="A6" s="66" t="s">
        <v>26</v>
      </c>
      <c r="B6" s="50" t="s">
        <v>81</v>
      </c>
      <c r="C6" s="50" t="s">
        <v>80</v>
      </c>
      <c r="D6" s="51" t="s">
        <v>79</v>
      </c>
    </row>
    <row r="7" spans="1:4" x14ac:dyDescent="0.35">
      <c r="A7" s="44" t="s">
        <v>27</v>
      </c>
      <c r="B7" s="40">
        <v>49</v>
      </c>
      <c r="C7" s="40">
        <v>38</v>
      </c>
      <c r="D7" s="41">
        <v>87</v>
      </c>
    </row>
    <row r="8" spans="1:4" x14ac:dyDescent="0.35">
      <c r="A8" s="44" t="s">
        <v>28</v>
      </c>
      <c r="B8" s="40">
        <v>38</v>
      </c>
      <c r="C8" s="40">
        <v>50</v>
      </c>
      <c r="D8" s="41">
        <v>88</v>
      </c>
    </row>
    <row r="9" spans="1:4" x14ac:dyDescent="0.35">
      <c r="A9" s="44" t="s">
        <v>29</v>
      </c>
      <c r="B9" s="40">
        <v>32</v>
      </c>
      <c r="C9" s="40">
        <v>44</v>
      </c>
      <c r="D9" s="41">
        <v>76</v>
      </c>
    </row>
    <row r="10" spans="1:4" x14ac:dyDescent="0.35">
      <c r="A10" s="44" t="s">
        <v>31</v>
      </c>
      <c r="B10" s="40">
        <v>47</v>
      </c>
      <c r="C10" s="40">
        <v>12</v>
      </c>
      <c r="D10" s="41">
        <v>59</v>
      </c>
    </row>
    <row r="11" spans="1:4" x14ac:dyDescent="0.35">
      <c r="A11" s="46" t="s">
        <v>30</v>
      </c>
      <c r="B11" s="42">
        <v>55</v>
      </c>
      <c r="C11" s="42">
        <v>14</v>
      </c>
      <c r="D11" s="43">
        <v>69</v>
      </c>
    </row>
  </sheetData>
  <hyperlinks>
    <hyperlink ref="A4" location="Notes!B9" display="A data note for this sheet is available on the notes worksheet" xr:uid="{45DE534D-14EB-439A-9609-DC253CE42D5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28431-5D93-42BD-8F42-BB1707A2E441}">
  <dimension ref="A1:L98"/>
  <sheetViews>
    <sheetView showGridLines="0" workbookViewId="0"/>
  </sheetViews>
  <sheetFormatPr defaultRowHeight="13.9" x14ac:dyDescent="0.4"/>
  <cols>
    <col min="1" max="1" width="103.53125" style="34" customWidth="1"/>
    <col min="2" max="2" width="28.3984375" style="34" customWidth="1"/>
    <col min="3" max="3" width="31.53125" style="34" bestFit="1" customWidth="1"/>
    <col min="4" max="4" width="15.796875" style="34" bestFit="1" customWidth="1"/>
    <col min="5" max="5" width="13.46484375" style="34" bestFit="1" customWidth="1"/>
    <col min="6" max="6" width="7.3984375" style="34" bestFit="1" customWidth="1"/>
    <col min="7" max="7" width="7.1328125" style="34" bestFit="1" customWidth="1"/>
    <col min="8" max="8" width="18.33203125" style="34" bestFit="1" customWidth="1"/>
    <col min="9" max="9" width="16.86328125" style="34" bestFit="1" customWidth="1"/>
    <col min="10" max="10" width="16.06640625" style="34" bestFit="1" customWidth="1"/>
    <col min="11" max="11" width="21.59765625" style="34" bestFit="1" customWidth="1"/>
    <col min="12" max="12" width="4.6640625" style="26" bestFit="1" customWidth="1"/>
    <col min="13" max="16384" width="9.06640625" style="34"/>
  </cols>
  <sheetData>
    <row r="1" spans="1:12" ht="17.649999999999999" x14ac:dyDescent="0.5">
      <c r="A1" s="9" t="s">
        <v>599</v>
      </c>
    </row>
    <row r="2" spans="1:12" x14ac:dyDescent="0.4">
      <c r="A2" s="6" t="s">
        <v>37</v>
      </c>
    </row>
    <row r="3" spans="1:12" x14ac:dyDescent="0.4">
      <c r="A3" s="5" t="s">
        <v>38</v>
      </c>
    </row>
    <row r="4" spans="1:12" x14ac:dyDescent="0.4">
      <c r="A4" s="7" t="s">
        <v>39</v>
      </c>
    </row>
    <row r="5" spans="1:12" x14ac:dyDescent="0.4">
      <c r="A5" s="8" t="s">
        <v>40</v>
      </c>
    </row>
    <row r="6" spans="1:12" x14ac:dyDescent="0.4">
      <c r="A6" s="25" t="s">
        <v>169</v>
      </c>
      <c r="B6" s="66" t="s">
        <v>170</v>
      </c>
      <c r="C6" s="53" t="s">
        <v>601</v>
      </c>
      <c r="L6" s="34"/>
    </row>
    <row r="7" spans="1:12" x14ac:dyDescent="0.4">
      <c r="A7" s="37" t="s">
        <v>171</v>
      </c>
      <c r="B7" s="67" t="s">
        <v>172</v>
      </c>
      <c r="C7" s="68">
        <v>4.21</v>
      </c>
      <c r="L7" s="34"/>
    </row>
    <row r="8" spans="1:12" ht="13.5" x14ac:dyDescent="0.35">
      <c r="A8" s="37"/>
      <c r="B8" s="80" t="s">
        <v>622</v>
      </c>
      <c r="C8" s="69">
        <v>373</v>
      </c>
      <c r="L8" s="34"/>
    </row>
    <row r="9" spans="1:12" ht="13.5" x14ac:dyDescent="0.35">
      <c r="A9" s="37"/>
      <c r="B9" s="80" t="s">
        <v>623</v>
      </c>
      <c r="C9" s="69">
        <v>88</v>
      </c>
      <c r="L9" s="34"/>
    </row>
    <row r="10" spans="1:12" ht="13.5" x14ac:dyDescent="0.35">
      <c r="A10" s="37"/>
      <c r="B10" s="80" t="s">
        <v>624</v>
      </c>
      <c r="C10" s="69">
        <v>69</v>
      </c>
      <c r="L10" s="34"/>
    </row>
    <row r="11" spans="1:12" ht="13.5" x14ac:dyDescent="0.35">
      <c r="A11" s="37"/>
      <c r="B11" s="80" t="s">
        <v>625</v>
      </c>
      <c r="C11" s="69">
        <v>359</v>
      </c>
      <c r="L11" s="34"/>
    </row>
    <row r="12" spans="1:12" ht="13.5" x14ac:dyDescent="0.35">
      <c r="A12" s="37"/>
      <c r="B12" s="80" t="s">
        <v>626</v>
      </c>
      <c r="C12" s="69">
        <v>1952</v>
      </c>
      <c r="L12" s="34"/>
    </row>
    <row r="13" spans="1:12" x14ac:dyDescent="0.4">
      <c r="A13" s="47" t="s">
        <v>173</v>
      </c>
      <c r="B13" s="70" t="s">
        <v>172</v>
      </c>
      <c r="C13" s="71">
        <v>4.7300000000000004</v>
      </c>
      <c r="L13" s="34"/>
    </row>
    <row r="14" spans="1:12" ht="13.5" x14ac:dyDescent="0.35">
      <c r="A14" s="37"/>
      <c r="B14" s="80" t="s">
        <v>627</v>
      </c>
      <c r="C14" s="69">
        <v>53</v>
      </c>
      <c r="L14" s="34"/>
    </row>
    <row r="15" spans="1:12" ht="13.5" x14ac:dyDescent="0.35">
      <c r="A15" s="37"/>
      <c r="B15" s="80" t="s">
        <v>628</v>
      </c>
      <c r="C15" s="69">
        <v>78</v>
      </c>
      <c r="L15" s="34"/>
    </row>
    <row r="16" spans="1:12" ht="13.5" x14ac:dyDescent="0.35">
      <c r="A16" s="37"/>
      <c r="B16" s="80" t="s">
        <v>629</v>
      </c>
      <c r="C16" s="69">
        <v>79</v>
      </c>
      <c r="L16" s="34"/>
    </row>
    <row r="17" spans="1:12" ht="13.5" x14ac:dyDescent="0.35">
      <c r="A17" s="37"/>
      <c r="B17" s="80" t="s">
        <v>630</v>
      </c>
      <c r="C17" s="69">
        <v>176</v>
      </c>
      <c r="L17" s="34"/>
    </row>
    <row r="18" spans="1:12" ht="13.5" x14ac:dyDescent="0.35">
      <c r="A18" s="38"/>
      <c r="B18" s="81" t="s">
        <v>631</v>
      </c>
      <c r="C18" s="72">
        <v>2454</v>
      </c>
      <c r="L18" s="34"/>
    </row>
    <row r="19" spans="1:12" x14ac:dyDescent="0.4">
      <c r="A19" s="37" t="s">
        <v>174</v>
      </c>
      <c r="B19" s="67" t="s">
        <v>172</v>
      </c>
      <c r="C19" s="68">
        <v>4.5258529722124514</v>
      </c>
      <c r="L19" s="34"/>
    </row>
    <row r="20" spans="1:12" ht="13.5" x14ac:dyDescent="0.35">
      <c r="A20" s="37"/>
      <c r="B20" s="80" t="s">
        <v>627</v>
      </c>
      <c r="C20" s="69">
        <v>71</v>
      </c>
      <c r="L20" s="34"/>
    </row>
    <row r="21" spans="1:12" ht="13.5" x14ac:dyDescent="0.35">
      <c r="A21" s="37"/>
      <c r="B21" s="80" t="s">
        <v>628</v>
      </c>
      <c r="C21" s="69">
        <v>72</v>
      </c>
      <c r="L21" s="34"/>
    </row>
    <row r="22" spans="1:12" ht="13.5" x14ac:dyDescent="0.35">
      <c r="A22" s="37"/>
      <c r="B22" s="80" t="s">
        <v>629</v>
      </c>
      <c r="C22" s="69">
        <v>140</v>
      </c>
      <c r="L22" s="34"/>
    </row>
    <row r="23" spans="1:12" ht="13.5" x14ac:dyDescent="0.35">
      <c r="A23" s="37"/>
      <c r="B23" s="80" t="s">
        <v>630</v>
      </c>
      <c r="C23" s="69">
        <v>548</v>
      </c>
      <c r="L23" s="34"/>
    </row>
    <row r="24" spans="1:12" ht="13.5" x14ac:dyDescent="0.35">
      <c r="A24" s="37"/>
      <c r="B24" s="81" t="s">
        <v>631</v>
      </c>
      <c r="C24" s="69">
        <v>2008</v>
      </c>
      <c r="L24" s="34"/>
    </row>
    <row r="25" spans="1:12" x14ac:dyDescent="0.4">
      <c r="A25" s="47" t="s">
        <v>175</v>
      </c>
      <c r="B25" s="70" t="s">
        <v>172</v>
      </c>
      <c r="C25" s="71">
        <v>4.57</v>
      </c>
      <c r="L25" s="34"/>
    </row>
    <row r="26" spans="1:12" ht="13.5" x14ac:dyDescent="0.35">
      <c r="A26" s="37"/>
      <c r="B26" s="80" t="s">
        <v>632</v>
      </c>
      <c r="C26" s="69">
        <v>115</v>
      </c>
      <c r="L26" s="34"/>
    </row>
    <row r="27" spans="1:12" ht="13.5" x14ac:dyDescent="0.35">
      <c r="A27" s="37"/>
      <c r="B27" s="80" t="s">
        <v>633</v>
      </c>
      <c r="C27" s="69">
        <v>106</v>
      </c>
      <c r="L27" s="34"/>
    </row>
    <row r="28" spans="1:12" ht="13.5" x14ac:dyDescent="0.35">
      <c r="A28" s="37"/>
      <c r="B28" s="80" t="s">
        <v>634</v>
      </c>
      <c r="C28" s="69">
        <v>80</v>
      </c>
      <c r="L28" s="34"/>
    </row>
    <row r="29" spans="1:12" ht="13.5" x14ac:dyDescent="0.35">
      <c r="A29" s="37"/>
      <c r="B29" s="80" t="s">
        <v>635</v>
      </c>
      <c r="C29" s="69">
        <v>287</v>
      </c>
      <c r="L29" s="34"/>
    </row>
    <row r="30" spans="1:12" ht="13.5" x14ac:dyDescent="0.35">
      <c r="A30" s="38"/>
      <c r="B30" s="81" t="s">
        <v>636</v>
      </c>
      <c r="C30" s="72">
        <v>2252</v>
      </c>
      <c r="L30" s="34"/>
    </row>
    <row r="31" spans="1:12" x14ac:dyDescent="0.4">
      <c r="A31" s="37" t="s">
        <v>176</v>
      </c>
      <c r="B31" s="67" t="s">
        <v>172</v>
      </c>
      <c r="C31" s="68">
        <v>2.86</v>
      </c>
      <c r="L31" s="34"/>
    </row>
    <row r="32" spans="1:12" ht="13.5" x14ac:dyDescent="0.35">
      <c r="A32" s="37"/>
      <c r="B32" s="80" t="s">
        <v>637</v>
      </c>
      <c r="C32" s="69">
        <v>125</v>
      </c>
      <c r="L32" s="34"/>
    </row>
    <row r="33" spans="1:12" ht="13.5" x14ac:dyDescent="0.35">
      <c r="A33" s="37"/>
      <c r="B33" s="80" t="s">
        <v>638</v>
      </c>
      <c r="C33" s="69">
        <v>440</v>
      </c>
      <c r="L33" s="34"/>
    </row>
    <row r="34" spans="1:12" ht="13.5" x14ac:dyDescent="0.35">
      <c r="A34" s="37"/>
      <c r="B34" s="80" t="s">
        <v>639</v>
      </c>
      <c r="C34" s="69">
        <v>1759</v>
      </c>
      <c r="L34" s="34"/>
    </row>
    <row r="35" spans="1:12" ht="13.5" x14ac:dyDescent="0.35">
      <c r="A35" s="37"/>
      <c r="B35" s="80" t="s">
        <v>640</v>
      </c>
      <c r="C35" s="69">
        <v>88</v>
      </c>
      <c r="L35" s="34"/>
    </row>
    <row r="36" spans="1:12" ht="13.5" x14ac:dyDescent="0.35">
      <c r="A36" s="38"/>
      <c r="B36" s="81" t="s">
        <v>641</v>
      </c>
      <c r="C36" s="72">
        <v>118</v>
      </c>
      <c r="L36" s="34"/>
    </row>
    <row r="37" spans="1:12" ht="13.5" x14ac:dyDescent="0.35">
      <c r="L37" s="34"/>
    </row>
    <row r="38" spans="1:12" ht="13.5" x14ac:dyDescent="0.35">
      <c r="L38" s="34"/>
    </row>
    <row r="39" spans="1:12" ht="13.5" x14ac:dyDescent="0.35">
      <c r="L39" s="34"/>
    </row>
    <row r="40" spans="1:12" ht="13.5" x14ac:dyDescent="0.35">
      <c r="L40" s="34"/>
    </row>
    <row r="41" spans="1:12" ht="13.5" x14ac:dyDescent="0.35">
      <c r="L41" s="34"/>
    </row>
    <row r="42" spans="1:12" ht="13.5" x14ac:dyDescent="0.35">
      <c r="L42" s="34"/>
    </row>
    <row r="43" spans="1:12" ht="13.5" x14ac:dyDescent="0.35">
      <c r="L43" s="34"/>
    </row>
    <row r="44" spans="1:12" ht="13.5" x14ac:dyDescent="0.35">
      <c r="L44" s="34"/>
    </row>
    <row r="45" spans="1:12" ht="13.5" x14ac:dyDescent="0.35">
      <c r="L45" s="34"/>
    </row>
    <row r="46" spans="1:12" ht="13.5" x14ac:dyDescent="0.35">
      <c r="L46" s="34"/>
    </row>
    <row r="47" spans="1:12" ht="13.5" x14ac:dyDescent="0.35">
      <c r="L47" s="34"/>
    </row>
    <row r="48" spans="1:12" ht="13.5" x14ac:dyDescent="0.35">
      <c r="L48" s="34"/>
    </row>
    <row r="49" spans="12:12" ht="13.5" x14ac:dyDescent="0.35">
      <c r="L49" s="34"/>
    </row>
    <row r="50" spans="12:12" ht="13.5" x14ac:dyDescent="0.35">
      <c r="L50" s="34"/>
    </row>
    <row r="51" spans="12:12" ht="13.5" x14ac:dyDescent="0.35">
      <c r="L51" s="34"/>
    </row>
    <row r="52" spans="12:12" ht="13.5" x14ac:dyDescent="0.35">
      <c r="L52" s="34"/>
    </row>
    <row r="53" spans="12:12" ht="13.5" x14ac:dyDescent="0.35">
      <c r="L53" s="34"/>
    </row>
    <row r="54" spans="12:12" ht="13.5" x14ac:dyDescent="0.35">
      <c r="L54" s="34"/>
    </row>
    <row r="55" spans="12:12" ht="13.5" x14ac:dyDescent="0.35">
      <c r="L55" s="34"/>
    </row>
    <row r="56" spans="12:12" ht="13.5" x14ac:dyDescent="0.35">
      <c r="L56" s="34"/>
    </row>
    <row r="57" spans="12:12" ht="13.5" x14ac:dyDescent="0.35">
      <c r="L57" s="34"/>
    </row>
    <row r="58" spans="12:12" ht="13.5" x14ac:dyDescent="0.35">
      <c r="L58" s="34"/>
    </row>
    <row r="59" spans="12:12" ht="13.5" x14ac:dyDescent="0.35">
      <c r="L59" s="34"/>
    </row>
    <row r="60" spans="12:12" ht="13.5" x14ac:dyDescent="0.35">
      <c r="L60" s="34"/>
    </row>
    <row r="61" spans="12:12" ht="13.5" x14ac:dyDescent="0.35">
      <c r="L61" s="34"/>
    </row>
    <row r="62" spans="12:12" ht="13.5" x14ac:dyDescent="0.35">
      <c r="L62" s="34"/>
    </row>
    <row r="63" spans="12:12" ht="13.5" x14ac:dyDescent="0.35">
      <c r="L63" s="34"/>
    </row>
    <row r="64" spans="12:12" ht="13.5" x14ac:dyDescent="0.35">
      <c r="L64" s="34"/>
    </row>
    <row r="65" spans="12:12" ht="13.5" x14ac:dyDescent="0.35">
      <c r="L65" s="34"/>
    </row>
    <row r="66" spans="12:12" ht="13.5" x14ac:dyDescent="0.35">
      <c r="L66" s="34"/>
    </row>
    <row r="67" spans="12:12" ht="13.5" x14ac:dyDescent="0.35">
      <c r="L67" s="34"/>
    </row>
    <row r="68" spans="12:12" ht="13.5" x14ac:dyDescent="0.35">
      <c r="L68" s="34"/>
    </row>
    <row r="69" spans="12:12" ht="13.5" x14ac:dyDescent="0.35">
      <c r="L69" s="34"/>
    </row>
    <row r="70" spans="12:12" ht="13.5" x14ac:dyDescent="0.35">
      <c r="L70" s="34"/>
    </row>
    <row r="71" spans="12:12" ht="13.5" x14ac:dyDescent="0.35">
      <c r="L71" s="34"/>
    </row>
    <row r="72" spans="12:12" ht="13.5" x14ac:dyDescent="0.35">
      <c r="L72" s="34"/>
    </row>
    <row r="73" spans="12:12" ht="13.5" x14ac:dyDescent="0.35">
      <c r="L73" s="34"/>
    </row>
    <row r="74" spans="12:12" ht="13.5" x14ac:dyDescent="0.35">
      <c r="L74" s="34"/>
    </row>
    <row r="75" spans="12:12" ht="13.5" x14ac:dyDescent="0.35">
      <c r="L75" s="34"/>
    </row>
    <row r="76" spans="12:12" ht="13.5" x14ac:dyDescent="0.35">
      <c r="L76" s="34"/>
    </row>
    <row r="77" spans="12:12" ht="13.5" x14ac:dyDescent="0.35">
      <c r="L77" s="34"/>
    </row>
    <row r="78" spans="12:12" ht="13.5" x14ac:dyDescent="0.35">
      <c r="L78" s="34"/>
    </row>
    <row r="79" spans="12:12" ht="13.5" x14ac:dyDescent="0.35">
      <c r="L79" s="34"/>
    </row>
    <row r="80" spans="12:12" ht="13.5" x14ac:dyDescent="0.35">
      <c r="L80" s="34"/>
    </row>
    <row r="81" spans="12:12" ht="13.5" x14ac:dyDescent="0.35">
      <c r="L81" s="34"/>
    </row>
    <row r="82" spans="12:12" ht="13.5" x14ac:dyDescent="0.35">
      <c r="L82" s="34"/>
    </row>
    <row r="83" spans="12:12" ht="13.5" x14ac:dyDescent="0.35">
      <c r="L83" s="34"/>
    </row>
    <row r="84" spans="12:12" ht="13.5" x14ac:dyDescent="0.35">
      <c r="L84" s="34"/>
    </row>
    <row r="85" spans="12:12" ht="13.5" x14ac:dyDescent="0.35">
      <c r="L85" s="34"/>
    </row>
    <row r="86" spans="12:12" ht="13.5" x14ac:dyDescent="0.35">
      <c r="L86" s="34"/>
    </row>
    <row r="87" spans="12:12" ht="13.5" x14ac:dyDescent="0.35">
      <c r="L87" s="34"/>
    </row>
    <row r="88" spans="12:12" ht="13.5" x14ac:dyDescent="0.35">
      <c r="L88" s="34"/>
    </row>
    <row r="89" spans="12:12" ht="13.5" x14ac:dyDescent="0.35">
      <c r="L89" s="34"/>
    </row>
    <row r="90" spans="12:12" ht="13.5" x14ac:dyDescent="0.35">
      <c r="L90" s="34"/>
    </row>
    <row r="91" spans="12:12" ht="13.5" x14ac:dyDescent="0.35">
      <c r="L91" s="34"/>
    </row>
    <row r="92" spans="12:12" ht="13.5" x14ac:dyDescent="0.35">
      <c r="L92" s="34"/>
    </row>
    <row r="93" spans="12:12" ht="13.5" x14ac:dyDescent="0.35">
      <c r="L93" s="34"/>
    </row>
    <row r="94" spans="12:12" ht="13.5" x14ac:dyDescent="0.35">
      <c r="L94" s="34"/>
    </row>
    <row r="95" spans="12:12" ht="13.5" x14ac:dyDescent="0.35">
      <c r="L95" s="34"/>
    </row>
    <row r="96" spans="12:12" ht="13.5" x14ac:dyDescent="0.35">
      <c r="L96" s="34"/>
    </row>
    <row r="97" spans="12:12" ht="13.5" x14ac:dyDescent="0.35">
      <c r="L97" s="34"/>
    </row>
    <row r="98" spans="12:12" ht="13.5" x14ac:dyDescent="0.35">
      <c r="L98" s="34"/>
    </row>
  </sheetData>
  <hyperlinks>
    <hyperlink ref="A4" location="Notes!B10" display="A data note for this sheet is available on the notes worksheet" xr:uid="{D7EC9443-6C7D-4BBD-A4B8-C8D0DCBD0A3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E6922-6DC0-4215-9377-BA025DC7E0F1}">
  <dimension ref="A1:B18"/>
  <sheetViews>
    <sheetView showGridLines="0" workbookViewId="0"/>
  </sheetViews>
  <sheetFormatPr defaultRowHeight="13.5" x14ac:dyDescent="0.35"/>
  <cols>
    <col min="1" max="1" width="21.06640625" style="34" customWidth="1"/>
    <col min="2" max="2" width="103" style="36" customWidth="1"/>
    <col min="3" max="16384" width="9.06640625" style="34"/>
  </cols>
  <sheetData>
    <row r="1" spans="1:2" ht="17.649999999999999" x14ac:dyDescent="0.35">
      <c r="A1" s="23" t="s">
        <v>41</v>
      </c>
      <c r="B1" s="27"/>
    </row>
    <row r="2" spans="1:2" ht="15" x14ac:dyDescent="0.35">
      <c r="A2" s="24" t="s">
        <v>42</v>
      </c>
      <c r="B2" s="27"/>
    </row>
    <row r="3" spans="1:2" ht="15" x14ac:dyDescent="0.35">
      <c r="A3" s="24" t="s">
        <v>43</v>
      </c>
      <c r="B3" s="27"/>
    </row>
    <row r="4" spans="1:2" ht="13.9" x14ac:dyDescent="0.4">
      <c r="A4" s="96" t="s">
        <v>44</v>
      </c>
      <c r="B4" s="97" t="s">
        <v>45</v>
      </c>
    </row>
    <row r="5" spans="1:2" ht="40.5" x14ac:dyDescent="0.35">
      <c r="A5" s="90">
        <v>1</v>
      </c>
      <c r="B5" s="91" t="s">
        <v>584</v>
      </c>
    </row>
    <row r="6" spans="1:2" ht="13.9" x14ac:dyDescent="0.35">
      <c r="A6" s="90">
        <v>2</v>
      </c>
      <c r="B6" s="92" t="s">
        <v>83</v>
      </c>
    </row>
    <row r="7" spans="1:2" ht="13.9" x14ac:dyDescent="0.35">
      <c r="A7" s="90">
        <v>3</v>
      </c>
      <c r="B7" s="93" t="s">
        <v>580</v>
      </c>
    </row>
    <row r="8" spans="1:2" ht="81" x14ac:dyDescent="0.35">
      <c r="A8" s="90">
        <v>4</v>
      </c>
      <c r="B8" s="94" t="s">
        <v>642</v>
      </c>
    </row>
    <row r="9" spans="1:2" ht="27" x14ac:dyDescent="0.35">
      <c r="A9" s="95">
        <v>5</v>
      </c>
      <c r="B9" s="92" t="s">
        <v>528</v>
      </c>
    </row>
    <row r="10" spans="1:2" ht="27" x14ac:dyDescent="0.35">
      <c r="A10" s="90">
        <v>6</v>
      </c>
      <c r="B10" s="92" t="s">
        <v>177</v>
      </c>
    </row>
    <row r="11" spans="1:2" x14ac:dyDescent="0.35">
      <c r="B11" s="34"/>
    </row>
    <row r="12" spans="1:2" x14ac:dyDescent="0.35">
      <c r="B12" s="34"/>
    </row>
    <row r="13" spans="1:2" x14ac:dyDescent="0.35">
      <c r="B13" s="34"/>
    </row>
    <row r="14" spans="1:2" x14ac:dyDescent="0.35">
      <c r="B14" s="34"/>
    </row>
    <row r="15" spans="1:2" x14ac:dyDescent="0.35">
      <c r="B15" s="34"/>
    </row>
    <row r="16" spans="1:2" x14ac:dyDescent="0.35">
      <c r="B16" s="34"/>
    </row>
    <row r="17" spans="2:2" x14ac:dyDescent="0.35">
      <c r="B17" s="34"/>
    </row>
    <row r="18" spans="2:2" x14ac:dyDescent="0.35">
      <c r="B18" s="3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8604-9941-41E9-9015-2BCEF9356D67}">
  <dimension ref="A1:F27"/>
  <sheetViews>
    <sheetView showGridLines="0" workbookViewId="0"/>
  </sheetViews>
  <sheetFormatPr defaultRowHeight="13.5" x14ac:dyDescent="0.35"/>
  <cols>
    <col min="1" max="1" width="17" style="34" customWidth="1"/>
    <col min="2" max="2" width="81.46484375" style="34" customWidth="1"/>
    <col min="3" max="16384" width="9.06640625" style="34"/>
  </cols>
  <sheetData>
    <row r="1" spans="1:6" ht="17.649999999999999" x14ac:dyDescent="0.5">
      <c r="A1" s="9" t="s">
        <v>179</v>
      </c>
      <c r="B1" s="73"/>
      <c r="C1" s="73"/>
      <c r="D1" s="73"/>
      <c r="E1" s="73"/>
      <c r="F1" s="73"/>
    </row>
    <row r="2" spans="1:6" x14ac:dyDescent="0.35">
      <c r="A2" s="82" t="s">
        <v>644</v>
      </c>
      <c r="B2" s="73"/>
      <c r="C2" s="73"/>
      <c r="D2" s="73"/>
      <c r="E2" s="73"/>
      <c r="F2" s="73"/>
    </row>
    <row r="3" spans="1:6" ht="21.85" customHeight="1" thickBot="1" x14ac:dyDescent="0.45">
      <c r="A3" s="83" t="s">
        <v>22</v>
      </c>
      <c r="B3" s="21" t="s">
        <v>23</v>
      </c>
      <c r="C3" s="73"/>
      <c r="D3" s="73"/>
      <c r="E3" s="73"/>
      <c r="F3" s="73"/>
    </row>
    <row r="4" spans="1:6" x14ac:dyDescent="0.35">
      <c r="A4" s="84" t="s">
        <v>24</v>
      </c>
      <c r="B4" s="74" t="s">
        <v>25</v>
      </c>
      <c r="C4" s="73"/>
      <c r="D4" s="73"/>
      <c r="E4" s="73"/>
      <c r="F4" s="73"/>
    </row>
    <row r="5" spans="1:6" x14ac:dyDescent="0.35">
      <c r="A5" s="85" t="s">
        <v>69</v>
      </c>
      <c r="B5" s="73" t="s">
        <v>168</v>
      </c>
      <c r="C5" s="73"/>
      <c r="D5" s="73"/>
      <c r="E5" s="73"/>
      <c r="F5" s="73"/>
    </row>
    <row r="6" spans="1:6" x14ac:dyDescent="0.35">
      <c r="A6" s="85" t="s">
        <v>70</v>
      </c>
      <c r="B6" s="78" t="s">
        <v>618</v>
      </c>
      <c r="C6" s="73"/>
      <c r="D6" s="73"/>
      <c r="E6" s="73"/>
      <c r="F6" s="73"/>
    </row>
    <row r="7" spans="1:6" x14ac:dyDescent="0.35">
      <c r="A7" s="85" t="s">
        <v>71</v>
      </c>
      <c r="B7" s="76" t="s">
        <v>574</v>
      </c>
      <c r="C7" s="73"/>
      <c r="D7" s="73"/>
      <c r="E7" s="73"/>
      <c r="F7" s="73"/>
    </row>
    <row r="8" spans="1:6" x14ac:dyDescent="0.35">
      <c r="A8" s="85" t="s">
        <v>72</v>
      </c>
      <c r="B8" s="78" t="s">
        <v>619</v>
      </c>
      <c r="C8" s="73"/>
      <c r="D8" s="73"/>
      <c r="E8" s="73"/>
      <c r="F8" s="73"/>
    </row>
    <row r="9" spans="1:6" x14ac:dyDescent="0.35">
      <c r="A9" s="85" t="s">
        <v>73</v>
      </c>
      <c r="B9" s="76" t="s">
        <v>590</v>
      </c>
      <c r="C9" s="73"/>
      <c r="D9" s="73"/>
      <c r="E9" s="73"/>
      <c r="F9" s="73"/>
    </row>
    <row r="10" spans="1:6" x14ac:dyDescent="0.35">
      <c r="A10" s="85" t="s">
        <v>74</v>
      </c>
      <c r="B10" s="76" t="s">
        <v>575</v>
      </c>
      <c r="C10" s="73"/>
      <c r="D10" s="73"/>
      <c r="E10" s="73"/>
      <c r="F10" s="73"/>
    </row>
    <row r="11" spans="1:6" x14ac:dyDescent="0.35">
      <c r="A11" s="85" t="s">
        <v>75</v>
      </c>
      <c r="B11" s="76" t="s">
        <v>529</v>
      </c>
      <c r="C11" s="73"/>
      <c r="D11" s="73"/>
      <c r="E11" s="73"/>
      <c r="F11" s="73"/>
    </row>
    <row r="12" spans="1:6" x14ac:dyDescent="0.35">
      <c r="A12" s="85" t="s">
        <v>76</v>
      </c>
      <c r="B12" s="76" t="s">
        <v>594</v>
      </c>
      <c r="C12" s="73"/>
      <c r="D12" s="73"/>
      <c r="E12" s="73"/>
      <c r="F12" s="73"/>
    </row>
    <row r="13" spans="1:6" x14ac:dyDescent="0.35">
      <c r="A13" s="85" t="s">
        <v>77</v>
      </c>
      <c r="B13" s="76" t="s">
        <v>595</v>
      </c>
      <c r="C13" s="73"/>
      <c r="D13" s="73"/>
      <c r="E13" s="73"/>
      <c r="F13" s="73"/>
    </row>
    <row r="14" spans="1:6" x14ac:dyDescent="0.35">
      <c r="A14" s="85" t="s">
        <v>78</v>
      </c>
      <c r="B14" s="76" t="s">
        <v>596</v>
      </c>
      <c r="C14" s="73"/>
      <c r="D14" s="73"/>
      <c r="E14" s="73"/>
      <c r="F14" s="73"/>
    </row>
    <row r="15" spans="1:6" x14ac:dyDescent="0.35">
      <c r="A15" s="85" t="s">
        <v>180</v>
      </c>
      <c r="B15" s="76"/>
      <c r="C15" s="73"/>
      <c r="D15" s="73"/>
      <c r="E15" s="73"/>
      <c r="F15" s="73"/>
    </row>
    <row r="16" spans="1:6" x14ac:dyDescent="0.35">
      <c r="A16" s="76"/>
      <c r="B16" s="76"/>
      <c r="C16" s="73"/>
      <c r="D16" s="73"/>
      <c r="E16" s="73"/>
      <c r="F16" s="73"/>
    </row>
    <row r="17" spans="1:6" x14ac:dyDescent="0.35">
      <c r="A17" s="76"/>
      <c r="B17" s="76"/>
      <c r="C17" s="73"/>
      <c r="D17" s="73"/>
      <c r="E17" s="73"/>
      <c r="F17" s="73"/>
    </row>
    <row r="18" spans="1:6" x14ac:dyDescent="0.35">
      <c r="A18" s="73"/>
      <c r="B18" s="73"/>
      <c r="C18" s="73"/>
      <c r="D18" s="73"/>
      <c r="E18" s="73"/>
      <c r="F18" s="73"/>
    </row>
    <row r="19" spans="1:6" x14ac:dyDescent="0.35">
      <c r="A19" s="73"/>
      <c r="B19" s="73"/>
      <c r="C19" s="73"/>
      <c r="D19" s="73"/>
      <c r="E19" s="73"/>
      <c r="F19" s="73"/>
    </row>
    <row r="20" spans="1:6" x14ac:dyDescent="0.35">
      <c r="A20" s="73"/>
      <c r="B20" s="73"/>
      <c r="C20" s="73"/>
      <c r="D20" s="73"/>
      <c r="E20" s="73"/>
      <c r="F20" s="73"/>
    </row>
    <row r="21" spans="1:6" x14ac:dyDescent="0.35">
      <c r="A21" s="73"/>
      <c r="B21" s="73"/>
      <c r="C21" s="73"/>
      <c r="D21" s="73"/>
      <c r="E21" s="73"/>
      <c r="F21" s="73"/>
    </row>
    <row r="22" spans="1:6" x14ac:dyDescent="0.35">
      <c r="A22" s="73"/>
      <c r="B22" s="73"/>
      <c r="C22" s="73"/>
      <c r="D22" s="73"/>
      <c r="E22" s="73"/>
      <c r="F22" s="73"/>
    </row>
    <row r="23" spans="1:6" x14ac:dyDescent="0.35">
      <c r="A23" s="73"/>
      <c r="B23" s="73"/>
      <c r="C23" s="73"/>
      <c r="D23" s="73"/>
      <c r="E23" s="73"/>
      <c r="F23" s="73"/>
    </row>
    <row r="24" spans="1:6" x14ac:dyDescent="0.35">
      <c r="A24" s="73"/>
      <c r="B24" s="73"/>
      <c r="C24" s="73"/>
      <c r="D24" s="73"/>
      <c r="E24" s="73"/>
      <c r="F24" s="73"/>
    </row>
    <row r="25" spans="1:6" x14ac:dyDescent="0.35">
      <c r="A25" s="73"/>
      <c r="B25" s="73"/>
      <c r="C25" s="73"/>
      <c r="D25" s="73"/>
      <c r="E25" s="73"/>
      <c r="F25" s="73"/>
    </row>
    <row r="26" spans="1:6" x14ac:dyDescent="0.35">
      <c r="A26" s="73"/>
      <c r="B26" s="73"/>
      <c r="C26" s="73"/>
      <c r="D26" s="73"/>
      <c r="E26" s="73"/>
      <c r="F26" s="73"/>
    </row>
    <row r="27" spans="1:6" x14ac:dyDescent="0.35">
      <c r="A27" s="73"/>
      <c r="B27" s="73"/>
      <c r="C27" s="73"/>
      <c r="D27" s="73"/>
      <c r="E27" s="73"/>
      <c r="F27" s="73"/>
    </row>
  </sheetData>
  <phoneticPr fontId="28" type="noConversion"/>
  <hyperlinks>
    <hyperlink ref="A5" location="'Table 1'!A1" display="Table 1" xr:uid="{D8C75069-362E-468A-8CE5-6F110DD13B17}"/>
    <hyperlink ref="A6" location="'Table 2'!A1" display="Table 2" xr:uid="{76095074-E2A6-40EC-9DD4-9294FF17F1D4}"/>
    <hyperlink ref="A8" location="'Table 4'!A1" display="Table 4" xr:uid="{1A304F06-86EB-482C-97B0-926C725BDCF6}"/>
    <hyperlink ref="A9" location="'Table 5'!A1" display="Table 5" xr:uid="{2C0D1598-CAF0-4A53-B616-7CE163635058}"/>
    <hyperlink ref="A10" location="'Table 6'!A1" display="Table 6" xr:uid="{5A6EAD01-043D-4E57-A889-A9145F42A8F7}"/>
    <hyperlink ref="A11" location="'Table 7'!A1" display="Table 7" xr:uid="{4AE6EB00-C40A-4FAE-9230-D80B8A11E1BB}"/>
    <hyperlink ref="A12" location="'Table 8'!A1" display="Table 8" xr:uid="{4968F9FD-7FF5-4916-AF76-263295351680}"/>
    <hyperlink ref="A13" location="'Table 9'!A1" display="Table 9" xr:uid="{890D8976-5974-45BE-8F3B-EF74CCCA271A}"/>
    <hyperlink ref="A14" location="'Table 10'!A1" display="Table 10" xr:uid="{EC62DFA3-A7D0-4DBC-8745-9DDF20A765F3}"/>
    <hyperlink ref="A7" location="'Table 3'!A1" display="Table 3" xr:uid="{86806ED0-F48E-4258-84D2-EA4EB713E32F}"/>
    <hyperlink ref="A15" location="Notes!A1" display="Notes" xr:uid="{4B115A9A-33A7-49BE-95F8-78DB3834AA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F664E-3F7D-45E3-8135-3160180A1AD3}">
  <dimension ref="A1:F11"/>
  <sheetViews>
    <sheetView showGridLines="0" workbookViewId="0"/>
  </sheetViews>
  <sheetFormatPr defaultRowHeight="13.5" x14ac:dyDescent="0.35"/>
  <cols>
    <col min="1" max="1" width="13.9296875" style="34" bestFit="1" customWidth="1"/>
    <col min="2" max="2" width="5.9296875" style="34" bestFit="1" customWidth="1"/>
    <col min="3" max="3" width="7.3984375" style="34" bestFit="1" customWidth="1"/>
    <col min="4" max="4" width="9" style="34" bestFit="1" customWidth="1"/>
    <col min="5" max="5" width="10.19921875" style="34" bestFit="1" customWidth="1"/>
    <col min="6" max="6" width="5.6640625" style="34" bestFit="1" customWidth="1"/>
    <col min="7" max="16384" width="9.06640625" style="34"/>
  </cols>
  <sheetData>
    <row r="1" spans="1:6" ht="17.649999999999999" x14ac:dyDescent="0.5">
      <c r="A1" s="9" t="s">
        <v>84</v>
      </c>
    </row>
    <row r="2" spans="1:6" ht="13.9" x14ac:dyDescent="0.4">
      <c r="A2" s="6" t="s">
        <v>37</v>
      </c>
    </row>
    <row r="3" spans="1:6" x14ac:dyDescent="0.35">
      <c r="A3" s="5" t="s">
        <v>38</v>
      </c>
    </row>
    <row r="4" spans="1:6" x14ac:dyDescent="0.35">
      <c r="A4" s="7" t="s">
        <v>572</v>
      </c>
    </row>
    <row r="5" spans="1:6" x14ac:dyDescent="0.35">
      <c r="A5" s="8" t="s">
        <v>40</v>
      </c>
    </row>
    <row r="6" spans="1:6" ht="13.9" x14ac:dyDescent="0.4">
      <c r="A6" s="51" t="s">
        <v>26</v>
      </c>
      <c r="B6" s="50" t="s">
        <v>33</v>
      </c>
      <c r="C6" s="50" t="s">
        <v>34</v>
      </c>
      <c r="D6" s="50" t="s">
        <v>36</v>
      </c>
      <c r="E6" s="50" t="s">
        <v>35</v>
      </c>
      <c r="F6" s="51" t="s">
        <v>32</v>
      </c>
    </row>
    <row r="7" spans="1:6" x14ac:dyDescent="0.35">
      <c r="A7" s="41" t="s">
        <v>27</v>
      </c>
      <c r="B7" s="40">
        <v>4</v>
      </c>
      <c r="C7" s="40">
        <v>44</v>
      </c>
      <c r="D7" s="40">
        <v>34</v>
      </c>
      <c r="E7" s="40">
        <v>12</v>
      </c>
      <c r="F7" s="41">
        <v>94</v>
      </c>
    </row>
    <row r="8" spans="1:6" x14ac:dyDescent="0.35">
      <c r="A8" s="41" t="s">
        <v>28</v>
      </c>
      <c r="B8" s="40">
        <v>7</v>
      </c>
      <c r="C8" s="40">
        <v>31</v>
      </c>
      <c r="D8" s="40">
        <v>34</v>
      </c>
      <c r="E8" s="40">
        <v>5</v>
      </c>
      <c r="F8" s="41">
        <v>77</v>
      </c>
    </row>
    <row r="9" spans="1:6" x14ac:dyDescent="0.35">
      <c r="A9" s="41" t="s">
        <v>29</v>
      </c>
      <c r="B9" s="40">
        <v>4</v>
      </c>
      <c r="C9" s="40">
        <v>38</v>
      </c>
      <c r="D9" s="40">
        <v>52</v>
      </c>
      <c r="E9" s="40">
        <v>11</v>
      </c>
      <c r="F9" s="41">
        <v>105</v>
      </c>
    </row>
    <row r="10" spans="1:6" x14ac:dyDescent="0.35">
      <c r="A10" s="41" t="s">
        <v>31</v>
      </c>
      <c r="B10" s="40">
        <v>5</v>
      </c>
      <c r="C10" s="40">
        <v>23</v>
      </c>
      <c r="D10" s="40">
        <v>46</v>
      </c>
      <c r="E10" s="40">
        <v>11</v>
      </c>
      <c r="F10" s="41">
        <v>85</v>
      </c>
    </row>
    <row r="11" spans="1:6" x14ac:dyDescent="0.35">
      <c r="A11" s="43" t="s">
        <v>30</v>
      </c>
      <c r="B11" s="42">
        <v>8</v>
      </c>
      <c r="C11" s="42">
        <v>54</v>
      </c>
      <c r="D11" s="42">
        <v>37</v>
      </c>
      <c r="E11" s="42">
        <v>5</v>
      </c>
      <c r="F11" s="43">
        <v>104</v>
      </c>
    </row>
  </sheetData>
  <hyperlinks>
    <hyperlink ref="A4" location="Notes!B5" display="A data note for this sheet is available on the notes worksheet" xr:uid="{CE35DCB4-9221-45C8-AB5D-89E93052BE9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0E2BE-2FF4-4BE7-92F6-AC9D8FB17E82}">
  <dimension ref="A1:E11"/>
  <sheetViews>
    <sheetView showGridLines="0" workbookViewId="0"/>
  </sheetViews>
  <sheetFormatPr defaultRowHeight="13.5" x14ac:dyDescent="0.35"/>
  <cols>
    <col min="1" max="1" width="13.9296875" style="34" bestFit="1" customWidth="1"/>
    <col min="2" max="2" width="6.33203125" style="34" bestFit="1" customWidth="1"/>
    <col min="3" max="3" width="6.19921875" style="34" bestFit="1" customWidth="1"/>
    <col min="4" max="4" width="7.53125" style="34" bestFit="1" customWidth="1"/>
    <col min="5" max="5" width="5.6640625" style="34" bestFit="1" customWidth="1"/>
    <col min="6" max="16384" width="9.06640625" style="34"/>
  </cols>
  <sheetData>
    <row r="1" spans="1:5" ht="17.649999999999999" x14ac:dyDescent="0.5">
      <c r="A1" s="9" t="s">
        <v>617</v>
      </c>
    </row>
    <row r="2" spans="1:5" ht="13.9" x14ac:dyDescent="0.4">
      <c r="A2" s="6" t="s">
        <v>37</v>
      </c>
    </row>
    <row r="3" spans="1:5" x14ac:dyDescent="0.35">
      <c r="A3" s="5" t="s">
        <v>38</v>
      </c>
    </row>
    <row r="4" spans="1:5" x14ac:dyDescent="0.35">
      <c r="A4" s="7" t="s">
        <v>572</v>
      </c>
    </row>
    <row r="5" spans="1:5" x14ac:dyDescent="0.35">
      <c r="A5" s="8" t="s">
        <v>40</v>
      </c>
    </row>
    <row r="6" spans="1:5" ht="13.9" x14ac:dyDescent="0.4">
      <c r="A6" s="51" t="s">
        <v>26</v>
      </c>
      <c r="B6" s="50" t="s">
        <v>46</v>
      </c>
      <c r="C6" s="50" t="s">
        <v>47</v>
      </c>
      <c r="D6" s="50" t="s">
        <v>48</v>
      </c>
      <c r="E6" s="51" t="s">
        <v>32</v>
      </c>
    </row>
    <row r="7" spans="1:5" x14ac:dyDescent="0.35">
      <c r="A7" s="41" t="s">
        <v>27</v>
      </c>
      <c r="B7" s="40">
        <v>126</v>
      </c>
      <c r="C7" s="40">
        <v>166</v>
      </c>
      <c r="D7" s="40">
        <v>16</v>
      </c>
      <c r="E7" s="52">
        <v>308</v>
      </c>
    </row>
    <row r="8" spans="1:5" x14ac:dyDescent="0.35">
      <c r="A8" s="41" t="s">
        <v>28</v>
      </c>
      <c r="B8" s="40">
        <v>33</v>
      </c>
      <c r="C8" s="40">
        <v>29</v>
      </c>
      <c r="D8" s="40">
        <v>1</v>
      </c>
      <c r="E8" s="41">
        <v>63</v>
      </c>
    </row>
    <row r="9" spans="1:5" x14ac:dyDescent="0.35">
      <c r="A9" s="41" t="s">
        <v>29</v>
      </c>
      <c r="B9" s="40">
        <v>107</v>
      </c>
      <c r="C9" s="40">
        <v>115</v>
      </c>
      <c r="D9" s="40">
        <v>9</v>
      </c>
      <c r="E9" s="41">
        <v>231</v>
      </c>
    </row>
    <row r="10" spans="1:5" x14ac:dyDescent="0.35">
      <c r="A10" s="41" t="s">
        <v>31</v>
      </c>
      <c r="B10" s="40">
        <v>87</v>
      </c>
      <c r="C10" s="40">
        <v>96</v>
      </c>
      <c r="D10" s="40">
        <v>4</v>
      </c>
      <c r="E10" s="41">
        <v>187</v>
      </c>
    </row>
    <row r="11" spans="1:5" x14ac:dyDescent="0.35">
      <c r="A11" s="43" t="s">
        <v>30</v>
      </c>
      <c r="B11" s="42">
        <v>115</v>
      </c>
      <c r="C11" s="42">
        <v>105</v>
      </c>
      <c r="D11" s="42">
        <v>6</v>
      </c>
      <c r="E11" s="43">
        <v>226</v>
      </c>
    </row>
  </sheetData>
  <hyperlinks>
    <hyperlink ref="A4" location="Notes!B6" display="A data note for this sheet is available on the notes worksheet" xr:uid="{853DF096-C279-4F15-84B4-4E4E0BBAE68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3491D-7103-49FD-ADDB-F256FAF495C4}">
  <dimension ref="A1:E140"/>
  <sheetViews>
    <sheetView showGridLines="0" workbookViewId="0"/>
  </sheetViews>
  <sheetFormatPr defaultRowHeight="13.5" x14ac:dyDescent="0.35"/>
  <cols>
    <col min="1" max="1" width="16.1328125" style="40" customWidth="1"/>
    <col min="2" max="2" width="71.796875" style="34" customWidth="1"/>
    <col min="3" max="3" width="35.796875" style="40" customWidth="1"/>
    <col min="4" max="4" width="25.33203125" style="40" customWidth="1"/>
    <col min="5" max="5" width="29.46484375" style="40" customWidth="1"/>
    <col min="6" max="16384" width="9.06640625" style="34"/>
  </cols>
  <sheetData>
    <row r="1" spans="1:5" ht="17.649999999999999" x14ac:dyDescent="0.5">
      <c r="A1" s="9" t="s">
        <v>526</v>
      </c>
    </row>
    <row r="2" spans="1:5" ht="13.9" x14ac:dyDescent="0.4">
      <c r="A2" s="6" t="s">
        <v>37</v>
      </c>
    </row>
    <row r="3" spans="1:5" x14ac:dyDescent="0.35">
      <c r="A3" s="5" t="s">
        <v>38</v>
      </c>
    </row>
    <row r="4" spans="1:5" x14ac:dyDescent="0.35">
      <c r="A4" s="8" t="s">
        <v>40</v>
      </c>
    </row>
    <row r="5" spans="1:5" ht="15" customHeight="1" x14ac:dyDescent="0.4">
      <c r="A5" s="66" t="s">
        <v>181</v>
      </c>
      <c r="B5" s="22" t="s">
        <v>167</v>
      </c>
      <c r="C5" s="50" t="s">
        <v>182</v>
      </c>
      <c r="D5" s="50" t="s">
        <v>183</v>
      </c>
      <c r="E5" s="53" t="s">
        <v>54</v>
      </c>
    </row>
    <row r="6" spans="1:5" x14ac:dyDescent="0.35">
      <c r="A6" s="44" t="s">
        <v>184</v>
      </c>
      <c r="B6" s="34" t="s">
        <v>185</v>
      </c>
      <c r="C6" s="40" t="s">
        <v>186</v>
      </c>
      <c r="D6" s="40" t="s">
        <v>187</v>
      </c>
      <c r="E6" s="54" t="s">
        <v>61</v>
      </c>
    </row>
    <row r="7" spans="1:5" x14ac:dyDescent="0.35">
      <c r="A7" s="44" t="s">
        <v>188</v>
      </c>
      <c r="B7" s="34" t="s">
        <v>189</v>
      </c>
      <c r="C7" s="40" t="s">
        <v>186</v>
      </c>
      <c r="D7" s="40" t="s">
        <v>190</v>
      </c>
      <c r="E7" s="54" t="s">
        <v>57</v>
      </c>
    </row>
    <row r="8" spans="1:5" x14ac:dyDescent="0.35">
      <c r="A8" s="44" t="s">
        <v>191</v>
      </c>
      <c r="B8" s="34" t="s">
        <v>192</v>
      </c>
      <c r="C8" s="40" t="s">
        <v>186</v>
      </c>
      <c r="D8" s="40" t="s">
        <v>193</v>
      </c>
      <c r="E8" s="54" t="s">
        <v>62</v>
      </c>
    </row>
    <row r="9" spans="1:5" x14ac:dyDescent="0.35">
      <c r="A9" s="44" t="s">
        <v>194</v>
      </c>
      <c r="B9" s="34" t="s">
        <v>195</v>
      </c>
      <c r="C9" s="40" t="s">
        <v>186</v>
      </c>
      <c r="D9" s="40" t="s">
        <v>196</v>
      </c>
      <c r="E9" s="54" t="s">
        <v>57</v>
      </c>
    </row>
    <row r="10" spans="1:5" x14ac:dyDescent="0.35">
      <c r="A10" s="44" t="s">
        <v>197</v>
      </c>
      <c r="B10" s="34" t="s">
        <v>198</v>
      </c>
      <c r="C10" s="40" t="s">
        <v>199</v>
      </c>
      <c r="D10" s="40" t="s">
        <v>196</v>
      </c>
      <c r="E10" s="54" t="s">
        <v>57</v>
      </c>
    </row>
    <row r="11" spans="1:5" x14ac:dyDescent="0.35">
      <c r="A11" s="44" t="s">
        <v>200</v>
      </c>
      <c r="B11" s="34" t="s">
        <v>201</v>
      </c>
      <c r="C11" s="40" t="s">
        <v>186</v>
      </c>
      <c r="D11" s="40" t="s">
        <v>196</v>
      </c>
      <c r="E11" s="54" t="s">
        <v>57</v>
      </c>
    </row>
    <row r="12" spans="1:5" x14ac:dyDescent="0.35">
      <c r="A12" s="44" t="s">
        <v>202</v>
      </c>
      <c r="B12" s="34" t="s">
        <v>203</v>
      </c>
      <c r="C12" s="40" t="s">
        <v>186</v>
      </c>
      <c r="D12" s="40" t="s">
        <v>196</v>
      </c>
      <c r="E12" s="54" t="s">
        <v>57</v>
      </c>
    </row>
    <row r="13" spans="1:5" x14ac:dyDescent="0.35">
      <c r="A13" s="44" t="s">
        <v>204</v>
      </c>
      <c r="B13" s="34" t="s">
        <v>205</v>
      </c>
      <c r="C13" s="40" t="s">
        <v>199</v>
      </c>
      <c r="D13" s="40" t="s">
        <v>206</v>
      </c>
      <c r="E13" s="54" t="s">
        <v>58</v>
      </c>
    </row>
    <row r="14" spans="1:5" x14ac:dyDescent="0.35">
      <c r="A14" s="44" t="s">
        <v>207</v>
      </c>
      <c r="B14" s="34" t="s">
        <v>208</v>
      </c>
      <c r="C14" s="40" t="s">
        <v>209</v>
      </c>
      <c r="D14" s="40" t="s">
        <v>210</v>
      </c>
      <c r="E14" s="54" t="s">
        <v>61</v>
      </c>
    </row>
    <row r="15" spans="1:5" x14ac:dyDescent="0.35">
      <c r="A15" s="44" t="s">
        <v>211</v>
      </c>
      <c r="B15" s="34" t="s">
        <v>212</v>
      </c>
      <c r="C15" s="40" t="s">
        <v>186</v>
      </c>
      <c r="D15" s="40" t="s">
        <v>196</v>
      </c>
      <c r="E15" s="54" t="s">
        <v>57</v>
      </c>
    </row>
    <row r="16" spans="1:5" x14ac:dyDescent="0.35">
      <c r="A16" s="44" t="s">
        <v>213</v>
      </c>
      <c r="B16" s="34" t="s">
        <v>214</v>
      </c>
      <c r="C16" s="40" t="s">
        <v>186</v>
      </c>
      <c r="D16" s="40" t="s">
        <v>215</v>
      </c>
      <c r="E16" s="54" t="s">
        <v>57</v>
      </c>
    </row>
    <row r="17" spans="1:5" x14ac:dyDescent="0.35">
      <c r="A17" s="44" t="s">
        <v>216</v>
      </c>
      <c r="B17" s="34" t="s">
        <v>217</v>
      </c>
      <c r="C17" s="40" t="s">
        <v>186</v>
      </c>
      <c r="D17" s="40" t="s">
        <v>218</v>
      </c>
      <c r="E17" s="54" t="s">
        <v>65</v>
      </c>
    </row>
    <row r="18" spans="1:5" x14ac:dyDescent="0.35">
      <c r="A18" s="44" t="s">
        <v>219</v>
      </c>
      <c r="B18" s="34" t="s">
        <v>220</v>
      </c>
      <c r="C18" s="40" t="s">
        <v>186</v>
      </c>
      <c r="D18" s="40" t="s">
        <v>221</v>
      </c>
      <c r="E18" s="54" t="s">
        <v>56</v>
      </c>
    </row>
    <row r="19" spans="1:5" x14ac:dyDescent="0.35">
      <c r="A19" s="44" t="s">
        <v>222</v>
      </c>
      <c r="B19" s="34" t="s">
        <v>223</v>
      </c>
      <c r="C19" s="40" t="s">
        <v>186</v>
      </c>
      <c r="D19" s="40" t="s">
        <v>224</v>
      </c>
      <c r="E19" s="54" t="s">
        <v>56</v>
      </c>
    </row>
    <row r="20" spans="1:5" x14ac:dyDescent="0.35">
      <c r="A20" s="44" t="s">
        <v>225</v>
      </c>
      <c r="B20" s="34" t="s">
        <v>226</v>
      </c>
      <c r="C20" s="40" t="s">
        <v>186</v>
      </c>
      <c r="D20" s="40" t="s">
        <v>227</v>
      </c>
      <c r="E20" s="54" t="s">
        <v>56</v>
      </c>
    </row>
    <row r="21" spans="1:5" x14ac:dyDescent="0.35">
      <c r="A21" s="44" t="s">
        <v>228</v>
      </c>
      <c r="B21" s="34" t="s">
        <v>229</v>
      </c>
      <c r="C21" s="40" t="s">
        <v>186</v>
      </c>
      <c r="D21" s="40" t="s">
        <v>196</v>
      </c>
      <c r="E21" s="54" t="s">
        <v>57</v>
      </c>
    </row>
    <row r="22" spans="1:5" x14ac:dyDescent="0.35">
      <c r="A22" s="44" t="s">
        <v>230</v>
      </c>
      <c r="B22" s="34" t="s">
        <v>231</v>
      </c>
      <c r="C22" s="40" t="s">
        <v>186</v>
      </c>
      <c r="D22" s="40" t="s">
        <v>232</v>
      </c>
      <c r="E22" s="54" t="s">
        <v>63</v>
      </c>
    </row>
    <row r="23" spans="1:5" x14ac:dyDescent="0.35">
      <c r="A23" s="44" t="s">
        <v>233</v>
      </c>
      <c r="B23" s="34" t="s">
        <v>234</v>
      </c>
      <c r="C23" s="40" t="s">
        <v>186</v>
      </c>
      <c r="D23" s="40" t="s">
        <v>227</v>
      </c>
      <c r="E23" s="54" t="s">
        <v>56</v>
      </c>
    </row>
    <row r="24" spans="1:5" x14ac:dyDescent="0.35">
      <c r="A24" s="44" t="s">
        <v>235</v>
      </c>
      <c r="B24" s="34" t="s">
        <v>236</v>
      </c>
      <c r="C24" s="40" t="s">
        <v>237</v>
      </c>
      <c r="D24" s="40" t="s">
        <v>238</v>
      </c>
      <c r="E24" s="54" t="s">
        <v>64</v>
      </c>
    </row>
    <row r="25" spans="1:5" x14ac:dyDescent="0.35">
      <c r="A25" s="44" t="s">
        <v>239</v>
      </c>
      <c r="B25" s="34" t="s">
        <v>240</v>
      </c>
      <c r="C25" s="40" t="s">
        <v>186</v>
      </c>
      <c r="D25" s="40" t="s">
        <v>241</v>
      </c>
      <c r="E25" s="54" t="s">
        <v>63</v>
      </c>
    </row>
    <row r="26" spans="1:5" x14ac:dyDescent="0.35">
      <c r="A26" s="44" t="s">
        <v>242</v>
      </c>
      <c r="B26" s="34" t="s">
        <v>243</v>
      </c>
      <c r="C26" s="40" t="s">
        <v>186</v>
      </c>
      <c r="D26" s="40" t="s">
        <v>218</v>
      </c>
      <c r="E26" s="54" t="s">
        <v>65</v>
      </c>
    </row>
    <row r="27" spans="1:5" x14ac:dyDescent="0.35">
      <c r="A27" s="44" t="s">
        <v>244</v>
      </c>
      <c r="B27" s="34" t="s">
        <v>245</v>
      </c>
      <c r="C27" s="40" t="s">
        <v>186</v>
      </c>
      <c r="D27" s="40" t="s">
        <v>246</v>
      </c>
      <c r="E27" s="54" t="s">
        <v>59</v>
      </c>
    </row>
    <row r="28" spans="1:5" x14ac:dyDescent="0.35">
      <c r="A28" s="44" t="s">
        <v>247</v>
      </c>
      <c r="B28" s="34" t="s">
        <v>248</v>
      </c>
      <c r="C28" s="40" t="s">
        <v>186</v>
      </c>
      <c r="D28" s="40" t="s">
        <v>249</v>
      </c>
      <c r="E28" s="54" t="s">
        <v>66</v>
      </c>
    </row>
    <row r="29" spans="1:5" x14ac:dyDescent="0.35">
      <c r="A29" s="44" t="s">
        <v>250</v>
      </c>
      <c r="B29" s="34" t="s">
        <v>251</v>
      </c>
      <c r="C29" s="40" t="s">
        <v>186</v>
      </c>
      <c r="D29" s="40" t="s">
        <v>252</v>
      </c>
      <c r="E29" s="54" t="s">
        <v>59</v>
      </c>
    </row>
    <row r="30" spans="1:5" x14ac:dyDescent="0.35">
      <c r="A30" s="44" t="s">
        <v>253</v>
      </c>
      <c r="B30" s="34" t="s">
        <v>254</v>
      </c>
      <c r="C30" s="40" t="s">
        <v>186</v>
      </c>
      <c r="D30" s="40" t="s">
        <v>196</v>
      </c>
      <c r="E30" s="54" t="s">
        <v>57</v>
      </c>
    </row>
    <row r="31" spans="1:5" x14ac:dyDescent="0.35">
      <c r="A31" s="44" t="s">
        <v>255</v>
      </c>
      <c r="B31" s="34" t="s">
        <v>256</v>
      </c>
      <c r="C31" s="40" t="s">
        <v>186</v>
      </c>
      <c r="D31" s="40" t="s">
        <v>257</v>
      </c>
      <c r="E31" s="54" t="s">
        <v>59</v>
      </c>
    </row>
    <row r="32" spans="1:5" x14ac:dyDescent="0.35">
      <c r="A32" s="44" t="s">
        <v>258</v>
      </c>
      <c r="B32" s="34" t="s">
        <v>259</v>
      </c>
      <c r="C32" s="40" t="s">
        <v>186</v>
      </c>
      <c r="D32" s="40" t="s">
        <v>260</v>
      </c>
      <c r="E32" s="54" t="s">
        <v>55</v>
      </c>
    </row>
    <row r="33" spans="1:5" x14ac:dyDescent="0.35">
      <c r="A33" s="44" t="s">
        <v>261</v>
      </c>
      <c r="B33" s="34" t="s">
        <v>262</v>
      </c>
      <c r="C33" s="40" t="s">
        <v>186</v>
      </c>
      <c r="D33" s="40" t="s">
        <v>263</v>
      </c>
      <c r="E33" s="54" t="s">
        <v>55</v>
      </c>
    </row>
    <row r="34" spans="1:5" x14ac:dyDescent="0.35">
      <c r="A34" s="44" t="s">
        <v>264</v>
      </c>
      <c r="B34" s="34" t="s">
        <v>265</v>
      </c>
      <c r="C34" s="40" t="s">
        <v>186</v>
      </c>
      <c r="D34" s="40" t="s">
        <v>266</v>
      </c>
      <c r="E34" s="54" t="s">
        <v>66</v>
      </c>
    </row>
    <row r="35" spans="1:5" x14ac:dyDescent="0.35">
      <c r="A35" s="44" t="s">
        <v>267</v>
      </c>
      <c r="B35" s="34" t="s">
        <v>268</v>
      </c>
      <c r="C35" s="40" t="s">
        <v>186</v>
      </c>
      <c r="D35" s="40" t="s">
        <v>269</v>
      </c>
      <c r="E35" s="54" t="s">
        <v>65</v>
      </c>
    </row>
    <row r="36" spans="1:5" x14ac:dyDescent="0.35">
      <c r="A36" s="44" t="s">
        <v>270</v>
      </c>
      <c r="B36" s="34" t="s">
        <v>271</v>
      </c>
      <c r="C36" s="40" t="s">
        <v>186</v>
      </c>
      <c r="D36" s="40" t="s">
        <v>272</v>
      </c>
      <c r="E36" s="54" t="s">
        <v>62</v>
      </c>
    </row>
    <row r="37" spans="1:5" x14ac:dyDescent="0.35">
      <c r="A37" s="44" t="s">
        <v>273</v>
      </c>
      <c r="B37" s="34" t="s">
        <v>274</v>
      </c>
      <c r="C37" s="40" t="s">
        <v>186</v>
      </c>
      <c r="D37" s="40" t="s">
        <v>523</v>
      </c>
      <c r="E37" s="54" t="s">
        <v>62</v>
      </c>
    </row>
    <row r="38" spans="1:5" x14ac:dyDescent="0.35">
      <c r="A38" s="44" t="s">
        <v>275</v>
      </c>
      <c r="B38" s="34" t="s">
        <v>276</v>
      </c>
      <c r="C38" s="40" t="s">
        <v>237</v>
      </c>
      <c r="D38" s="40" t="s">
        <v>277</v>
      </c>
      <c r="E38" s="54" t="s">
        <v>62</v>
      </c>
    </row>
    <row r="39" spans="1:5" x14ac:dyDescent="0.35">
      <c r="A39" s="44" t="s">
        <v>278</v>
      </c>
      <c r="B39" s="34" t="s">
        <v>279</v>
      </c>
      <c r="C39" s="40" t="s">
        <v>237</v>
      </c>
      <c r="D39" s="40" t="s">
        <v>218</v>
      </c>
      <c r="E39" s="54" t="s">
        <v>65</v>
      </c>
    </row>
    <row r="40" spans="1:5" x14ac:dyDescent="0.35">
      <c r="A40" s="44" t="s">
        <v>280</v>
      </c>
      <c r="B40" s="34" t="s">
        <v>281</v>
      </c>
      <c r="C40" s="40" t="s">
        <v>186</v>
      </c>
      <c r="D40" s="40" t="s">
        <v>282</v>
      </c>
      <c r="E40" s="54" t="s">
        <v>64</v>
      </c>
    </row>
    <row r="41" spans="1:5" x14ac:dyDescent="0.35">
      <c r="A41" s="44" t="s">
        <v>283</v>
      </c>
      <c r="B41" s="34" t="s">
        <v>284</v>
      </c>
      <c r="C41" s="40" t="s">
        <v>186</v>
      </c>
      <c r="D41" s="40" t="s">
        <v>285</v>
      </c>
      <c r="E41" s="54" t="s">
        <v>63</v>
      </c>
    </row>
    <row r="42" spans="1:5" x14ac:dyDescent="0.35">
      <c r="A42" s="44" t="s">
        <v>286</v>
      </c>
      <c r="B42" s="34" t="s">
        <v>287</v>
      </c>
      <c r="C42" s="40" t="s">
        <v>186</v>
      </c>
      <c r="D42" s="40" t="s">
        <v>196</v>
      </c>
      <c r="E42" s="54" t="s">
        <v>57</v>
      </c>
    </row>
    <row r="43" spans="1:5" x14ac:dyDescent="0.35">
      <c r="A43" s="44" t="s">
        <v>288</v>
      </c>
      <c r="B43" s="34" t="s">
        <v>289</v>
      </c>
      <c r="C43" s="40" t="s">
        <v>237</v>
      </c>
      <c r="D43" s="40" t="s">
        <v>290</v>
      </c>
      <c r="E43" s="54" t="s">
        <v>61</v>
      </c>
    </row>
    <row r="44" spans="1:5" x14ac:dyDescent="0.35">
      <c r="A44" s="44" t="s">
        <v>291</v>
      </c>
      <c r="B44" s="34" t="s">
        <v>292</v>
      </c>
      <c r="C44" s="40" t="s">
        <v>293</v>
      </c>
      <c r="D44" s="40" t="s">
        <v>294</v>
      </c>
      <c r="E44" s="54" t="s">
        <v>65</v>
      </c>
    </row>
    <row r="45" spans="1:5" x14ac:dyDescent="0.35">
      <c r="A45" s="44" t="s">
        <v>295</v>
      </c>
      <c r="B45" s="34" t="s">
        <v>296</v>
      </c>
      <c r="C45" s="40" t="s">
        <v>186</v>
      </c>
      <c r="D45" s="40" t="s">
        <v>196</v>
      </c>
      <c r="E45" s="54" t="s">
        <v>57</v>
      </c>
    </row>
    <row r="46" spans="1:5" x14ac:dyDescent="0.35">
      <c r="A46" s="44" t="s">
        <v>297</v>
      </c>
      <c r="B46" s="34" t="s">
        <v>298</v>
      </c>
      <c r="C46" s="40" t="s">
        <v>186</v>
      </c>
      <c r="D46" s="40" t="s">
        <v>277</v>
      </c>
      <c r="E46" s="54" t="s">
        <v>62</v>
      </c>
    </row>
    <row r="47" spans="1:5" x14ac:dyDescent="0.35">
      <c r="A47" s="44" t="s">
        <v>299</v>
      </c>
      <c r="B47" s="34" t="s">
        <v>300</v>
      </c>
      <c r="C47" s="40" t="s">
        <v>186</v>
      </c>
      <c r="D47" s="40" t="s">
        <v>196</v>
      </c>
      <c r="E47" s="54" t="s">
        <v>57</v>
      </c>
    </row>
    <row r="48" spans="1:5" x14ac:dyDescent="0.35">
      <c r="A48" s="44" t="s">
        <v>301</v>
      </c>
      <c r="B48" s="34" t="s">
        <v>302</v>
      </c>
      <c r="C48" s="40" t="s">
        <v>209</v>
      </c>
      <c r="D48" s="40" t="s">
        <v>303</v>
      </c>
      <c r="E48" s="54" t="s">
        <v>63</v>
      </c>
    </row>
    <row r="49" spans="1:5" x14ac:dyDescent="0.35">
      <c r="A49" s="44" t="s">
        <v>304</v>
      </c>
      <c r="B49" s="34" t="s">
        <v>305</v>
      </c>
      <c r="C49" s="40" t="s">
        <v>186</v>
      </c>
      <c r="D49" s="40" t="s">
        <v>232</v>
      </c>
      <c r="E49" s="54" t="s">
        <v>63</v>
      </c>
    </row>
    <row r="50" spans="1:5" x14ac:dyDescent="0.35">
      <c r="A50" s="44" t="s">
        <v>306</v>
      </c>
      <c r="B50" s="34" t="s">
        <v>307</v>
      </c>
      <c r="C50" s="40" t="s">
        <v>186</v>
      </c>
      <c r="D50" s="40" t="s">
        <v>218</v>
      </c>
      <c r="E50" s="54" t="s">
        <v>65</v>
      </c>
    </row>
    <row r="51" spans="1:5" x14ac:dyDescent="0.35">
      <c r="A51" s="44" t="s">
        <v>308</v>
      </c>
      <c r="B51" s="34" t="s">
        <v>309</v>
      </c>
      <c r="C51" s="40" t="s">
        <v>186</v>
      </c>
      <c r="D51" s="40" t="s">
        <v>249</v>
      </c>
      <c r="E51" s="54" t="s">
        <v>66</v>
      </c>
    </row>
    <row r="52" spans="1:5" x14ac:dyDescent="0.35">
      <c r="A52" s="44" t="s">
        <v>310</v>
      </c>
      <c r="B52" s="34" t="s">
        <v>311</v>
      </c>
      <c r="C52" s="40" t="s">
        <v>186</v>
      </c>
      <c r="D52" s="40" t="s">
        <v>196</v>
      </c>
      <c r="E52" s="54" t="s">
        <v>57</v>
      </c>
    </row>
    <row r="53" spans="1:5" x14ac:dyDescent="0.35">
      <c r="A53" s="44" t="s">
        <v>312</v>
      </c>
      <c r="B53" s="34" t="s">
        <v>313</v>
      </c>
      <c r="C53" s="40" t="s">
        <v>186</v>
      </c>
      <c r="D53" s="40" t="s">
        <v>314</v>
      </c>
      <c r="E53" s="54" t="s">
        <v>57</v>
      </c>
    </row>
    <row r="54" spans="1:5" x14ac:dyDescent="0.35">
      <c r="A54" s="44" t="s">
        <v>315</v>
      </c>
      <c r="B54" s="34" t="s">
        <v>316</v>
      </c>
      <c r="C54" s="40" t="s">
        <v>186</v>
      </c>
      <c r="D54" s="40" t="s">
        <v>317</v>
      </c>
      <c r="E54" s="54" t="s">
        <v>59</v>
      </c>
    </row>
    <row r="55" spans="1:5" x14ac:dyDescent="0.35">
      <c r="A55" s="44" t="s">
        <v>318</v>
      </c>
      <c r="B55" s="34" t="s">
        <v>319</v>
      </c>
      <c r="C55" s="40" t="s">
        <v>186</v>
      </c>
      <c r="D55" s="40" t="s">
        <v>257</v>
      </c>
      <c r="E55" s="54" t="s">
        <v>59</v>
      </c>
    </row>
    <row r="56" spans="1:5" x14ac:dyDescent="0.35">
      <c r="A56" s="44" t="s">
        <v>320</v>
      </c>
      <c r="B56" s="34" t="s">
        <v>321</v>
      </c>
      <c r="C56" s="40" t="s">
        <v>186</v>
      </c>
      <c r="D56" s="40" t="s">
        <v>290</v>
      </c>
      <c r="E56" s="54" t="s">
        <v>61</v>
      </c>
    </row>
    <row r="57" spans="1:5" x14ac:dyDescent="0.35">
      <c r="A57" s="44" t="s">
        <v>322</v>
      </c>
      <c r="B57" s="34" t="s">
        <v>323</v>
      </c>
      <c r="C57" s="40" t="s">
        <v>199</v>
      </c>
      <c r="D57" s="40" t="s">
        <v>196</v>
      </c>
      <c r="E57" s="54" t="s">
        <v>57</v>
      </c>
    </row>
    <row r="58" spans="1:5" x14ac:dyDescent="0.35">
      <c r="A58" s="44" t="s">
        <v>324</v>
      </c>
      <c r="B58" s="34" t="s">
        <v>325</v>
      </c>
      <c r="C58" s="40" t="s">
        <v>186</v>
      </c>
      <c r="D58" s="40" t="s">
        <v>326</v>
      </c>
      <c r="E58" s="54" t="s">
        <v>63</v>
      </c>
    </row>
    <row r="59" spans="1:5" x14ac:dyDescent="0.35">
      <c r="A59" s="44" t="s">
        <v>327</v>
      </c>
      <c r="B59" s="34" t="s">
        <v>328</v>
      </c>
      <c r="C59" s="40" t="s">
        <v>209</v>
      </c>
      <c r="D59" s="40" t="s">
        <v>329</v>
      </c>
      <c r="E59" s="54" t="s">
        <v>59</v>
      </c>
    </row>
    <row r="60" spans="1:5" x14ac:dyDescent="0.35">
      <c r="A60" s="44" t="s">
        <v>330</v>
      </c>
      <c r="B60" s="34" t="s">
        <v>331</v>
      </c>
      <c r="C60" s="40" t="s">
        <v>209</v>
      </c>
      <c r="D60" s="40" t="s">
        <v>332</v>
      </c>
      <c r="E60" s="54" t="s">
        <v>57</v>
      </c>
    </row>
    <row r="61" spans="1:5" x14ac:dyDescent="0.35">
      <c r="A61" s="44" t="s">
        <v>333</v>
      </c>
      <c r="B61" s="34" t="s">
        <v>334</v>
      </c>
      <c r="C61" s="40" t="s">
        <v>199</v>
      </c>
      <c r="D61" s="40" t="s">
        <v>263</v>
      </c>
      <c r="E61" s="54" t="s">
        <v>55</v>
      </c>
    </row>
    <row r="62" spans="1:5" x14ac:dyDescent="0.35">
      <c r="A62" s="44" t="s">
        <v>335</v>
      </c>
      <c r="B62" s="34" t="s">
        <v>336</v>
      </c>
      <c r="C62" s="40" t="s">
        <v>186</v>
      </c>
      <c r="D62" s="40" t="s">
        <v>337</v>
      </c>
      <c r="E62" s="54" t="s">
        <v>61</v>
      </c>
    </row>
    <row r="63" spans="1:5" x14ac:dyDescent="0.35">
      <c r="A63" s="44" t="s">
        <v>338</v>
      </c>
      <c r="B63" s="34" t="s">
        <v>339</v>
      </c>
      <c r="C63" s="40" t="s">
        <v>199</v>
      </c>
      <c r="D63" s="40" t="s">
        <v>340</v>
      </c>
      <c r="E63" s="54" t="s">
        <v>63</v>
      </c>
    </row>
    <row r="64" spans="1:5" x14ac:dyDescent="0.35">
      <c r="A64" s="44" t="s">
        <v>341</v>
      </c>
      <c r="B64" s="34" t="s">
        <v>342</v>
      </c>
      <c r="C64" s="40" t="s">
        <v>293</v>
      </c>
      <c r="D64" s="40" t="s">
        <v>196</v>
      </c>
      <c r="E64" s="54" t="s">
        <v>57</v>
      </c>
    </row>
    <row r="65" spans="1:5" x14ac:dyDescent="0.35">
      <c r="A65" s="44" t="s">
        <v>343</v>
      </c>
      <c r="B65" s="34" t="s">
        <v>344</v>
      </c>
      <c r="C65" s="40" t="s">
        <v>186</v>
      </c>
      <c r="D65" s="40" t="s">
        <v>196</v>
      </c>
      <c r="E65" s="54" t="s">
        <v>57</v>
      </c>
    </row>
    <row r="66" spans="1:5" x14ac:dyDescent="0.35">
      <c r="A66" s="44" t="s">
        <v>345</v>
      </c>
      <c r="B66" s="34" t="s">
        <v>346</v>
      </c>
      <c r="C66" s="40" t="s">
        <v>237</v>
      </c>
      <c r="D66" s="40" t="s">
        <v>294</v>
      </c>
      <c r="E66" s="54" t="s">
        <v>65</v>
      </c>
    </row>
    <row r="67" spans="1:5" x14ac:dyDescent="0.35">
      <c r="A67" s="44" t="s">
        <v>347</v>
      </c>
      <c r="B67" s="34" t="s">
        <v>348</v>
      </c>
      <c r="C67" s="40" t="s">
        <v>186</v>
      </c>
      <c r="D67" s="40" t="s">
        <v>349</v>
      </c>
      <c r="E67" s="54" t="s">
        <v>56</v>
      </c>
    </row>
    <row r="68" spans="1:5" x14ac:dyDescent="0.35">
      <c r="A68" s="44" t="s">
        <v>350</v>
      </c>
      <c r="B68" s="34" t="s">
        <v>351</v>
      </c>
      <c r="C68" s="40" t="s">
        <v>186</v>
      </c>
      <c r="D68" s="40" t="s">
        <v>252</v>
      </c>
      <c r="E68" s="54" t="s">
        <v>59</v>
      </c>
    </row>
    <row r="69" spans="1:5" x14ac:dyDescent="0.35">
      <c r="A69" s="44" t="s">
        <v>352</v>
      </c>
      <c r="B69" s="34" t="s">
        <v>353</v>
      </c>
      <c r="C69" s="40" t="s">
        <v>186</v>
      </c>
      <c r="D69" s="40" t="s">
        <v>354</v>
      </c>
      <c r="E69" s="54" t="s">
        <v>59</v>
      </c>
    </row>
    <row r="70" spans="1:5" x14ac:dyDescent="0.35">
      <c r="A70" s="44" t="s">
        <v>355</v>
      </c>
      <c r="B70" s="34" t="s">
        <v>356</v>
      </c>
      <c r="C70" s="40" t="s">
        <v>186</v>
      </c>
      <c r="D70" s="40" t="s">
        <v>196</v>
      </c>
      <c r="E70" s="54" t="s">
        <v>57</v>
      </c>
    </row>
    <row r="71" spans="1:5" x14ac:dyDescent="0.35">
      <c r="A71" s="44" t="s">
        <v>357</v>
      </c>
      <c r="B71" s="34" t="s">
        <v>358</v>
      </c>
      <c r="C71" s="40" t="s">
        <v>293</v>
      </c>
      <c r="D71" s="40" t="s">
        <v>359</v>
      </c>
      <c r="E71" s="54" t="s">
        <v>66</v>
      </c>
    </row>
    <row r="72" spans="1:5" x14ac:dyDescent="0.35">
      <c r="A72" s="44" t="s">
        <v>360</v>
      </c>
      <c r="B72" s="34" t="s">
        <v>361</v>
      </c>
      <c r="C72" s="40" t="s">
        <v>186</v>
      </c>
      <c r="D72" s="40" t="s">
        <v>362</v>
      </c>
      <c r="E72" s="54" t="s">
        <v>60</v>
      </c>
    </row>
    <row r="73" spans="1:5" x14ac:dyDescent="0.35">
      <c r="A73" s="44" t="s">
        <v>363</v>
      </c>
      <c r="B73" s="34" t="s">
        <v>364</v>
      </c>
      <c r="C73" s="40" t="s">
        <v>237</v>
      </c>
      <c r="D73" s="40" t="s">
        <v>196</v>
      </c>
      <c r="E73" s="54" t="s">
        <v>57</v>
      </c>
    </row>
    <row r="74" spans="1:5" x14ac:dyDescent="0.35">
      <c r="A74" s="44" t="s">
        <v>365</v>
      </c>
      <c r="B74" s="34" t="s">
        <v>366</v>
      </c>
      <c r="C74" s="40" t="s">
        <v>186</v>
      </c>
      <c r="D74" s="40" t="s">
        <v>367</v>
      </c>
      <c r="E74" s="54" t="s">
        <v>57</v>
      </c>
    </row>
    <row r="75" spans="1:5" x14ac:dyDescent="0.35">
      <c r="A75" s="44" t="s">
        <v>368</v>
      </c>
      <c r="B75" s="34" t="s">
        <v>369</v>
      </c>
      <c r="C75" s="40" t="s">
        <v>186</v>
      </c>
      <c r="D75" s="40" t="s">
        <v>196</v>
      </c>
      <c r="E75" s="54" t="s">
        <v>57</v>
      </c>
    </row>
    <row r="76" spans="1:5" x14ac:dyDescent="0.35">
      <c r="A76" s="44" t="s">
        <v>370</v>
      </c>
      <c r="B76" s="34" t="s">
        <v>371</v>
      </c>
      <c r="C76" s="40" t="s">
        <v>186</v>
      </c>
      <c r="D76" s="40" t="s">
        <v>266</v>
      </c>
      <c r="E76" s="54" t="s">
        <v>66</v>
      </c>
    </row>
    <row r="77" spans="1:5" x14ac:dyDescent="0.35">
      <c r="A77" s="44" t="s">
        <v>372</v>
      </c>
      <c r="B77" s="34" t="s">
        <v>373</v>
      </c>
      <c r="C77" s="40" t="s">
        <v>186</v>
      </c>
      <c r="D77" s="40" t="s">
        <v>196</v>
      </c>
      <c r="E77" s="54" t="s">
        <v>57</v>
      </c>
    </row>
    <row r="78" spans="1:5" x14ac:dyDescent="0.35">
      <c r="A78" s="44" t="s">
        <v>374</v>
      </c>
      <c r="B78" s="34" t="s">
        <v>375</v>
      </c>
      <c r="C78" s="40" t="s">
        <v>186</v>
      </c>
      <c r="D78" s="40" t="s">
        <v>376</v>
      </c>
      <c r="E78" s="54" t="s">
        <v>61</v>
      </c>
    </row>
    <row r="79" spans="1:5" x14ac:dyDescent="0.35">
      <c r="A79" s="44" t="s">
        <v>377</v>
      </c>
      <c r="B79" s="34" t="s">
        <v>378</v>
      </c>
      <c r="C79" s="40" t="s">
        <v>186</v>
      </c>
      <c r="D79" s="40" t="s">
        <v>379</v>
      </c>
      <c r="E79" s="54" t="s">
        <v>55</v>
      </c>
    </row>
    <row r="80" spans="1:5" x14ac:dyDescent="0.35">
      <c r="A80" s="44" t="s">
        <v>380</v>
      </c>
      <c r="B80" s="34" t="s">
        <v>381</v>
      </c>
      <c r="C80" s="40" t="s">
        <v>199</v>
      </c>
      <c r="D80" s="40" t="s">
        <v>196</v>
      </c>
      <c r="E80" s="54" t="s">
        <v>57</v>
      </c>
    </row>
    <row r="81" spans="1:5" x14ac:dyDescent="0.35">
      <c r="A81" s="44" t="s">
        <v>382</v>
      </c>
      <c r="B81" s="34" t="s">
        <v>383</v>
      </c>
      <c r="C81" s="40" t="s">
        <v>186</v>
      </c>
      <c r="D81" s="40" t="s">
        <v>196</v>
      </c>
      <c r="E81" s="54" t="s">
        <v>57</v>
      </c>
    </row>
    <row r="82" spans="1:5" x14ac:dyDescent="0.35">
      <c r="A82" s="44" t="s">
        <v>384</v>
      </c>
      <c r="B82" s="34" t="s">
        <v>385</v>
      </c>
      <c r="C82" s="40" t="s">
        <v>186</v>
      </c>
      <c r="D82" s="40" t="s">
        <v>196</v>
      </c>
      <c r="E82" s="54" t="s">
        <v>57</v>
      </c>
    </row>
    <row r="83" spans="1:5" x14ac:dyDescent="0.35">
      <c r="A83" s="44" t="s">
        <v>386</v>
      </c>
      <c r="B83" s="34" t="s">
        <v>387</v>
      </c>
      <c r="C83" s="40" t="s">
        <v>186</v>
      </c>
      <c r="D83" s="40" t="s">
        <v>196</v>
      </c>
      <c r="E83" s="54" t="s">
        <v>57</v>
      </c>
    </row>
    <row r="84" spans="1:5" x14ac:dyDescent="0.35">
      <c r="A84" s="44" t="s">
        <v>388</v>
      </c>
      <c r="B84" s="34" t="s">
        <v>389</v>
      </c>
      <c r="C84" s="40" t="s">
        <v>186</v>
      </c>
      <c r="D84" s="40" t="s">
        <v>390</v>
      </c>
      <c r="E84" s="54" t="s">
        <v>62</v>
      </c>
    </row>
    <row r="85" spans="1:5" x14ac:dyDescent="0.35">
      <c r="A85" s="44" t="s">
        <v>391</v>
      </c>
      <c r="B85" s="34" t="s">
        <v>392</v>
      </c>
      <c r="C85" s="40" t="s">
        <v>293</v>
      </c>
      <c r="D85" s="40" t="s">
        <v>196</v>
      </c>
      <c r="E85" s="54" t="s">
        <v>57</v>
      </c>
    </row>
    <row r="86" spans="1:5" x14ac:dyDescent="0.35">
      <c r="A86" s="44" t="s">
        <v>393</v>
      </c>
      <c r="B86" s="34" t="s">
        <v>394</v>
      </c>
      <c r="C86" s="40" t="s">
        <v>186</v>
      </c>
      <c r="D86" s="40" t="s">
        <v>395</v>
      </c>
      <c r="E86" s="54" t="s">
        <v>58</v>
      </c>
    </row>
    <row r="87" spans="1:5" x14ac:dyDescent="0.35">
      <c r="A87" s="44" t="s">
        <v>396</v>
      </c>
      <c r="B87" s="34" t="s">
        <v>397</v>
      </c>
      <c r="C87" s="40" t="s">
        <v>186</v>
      </c>
      <c r="D87" s="40" t="s">
        <v>238</v>
      </c>
      <c r="E87" s="54" t="s">
        <v>64</v>
      </c>
    </row>
    <row r="88" spans="1:5" x14ac:dyDescent="0.35">
      <c r="A88" s="44" t="s">
        <v>398</v>
      </c>
      <c r="B88" s="34" t="s">
        <v>399</v>
      </c>
      <c r="C88" s="40" t="s">
        <v>186</v>
      </c>
      <c r="D88" s="40" t="s">
        <v>257</v>
      </c>
      <c r="E88" s="54" t="s">
        <v>59</v>
      </c>
    </row>
    <row r="89" spans="1:5" x14ac:dyDescent="0.35">
      <c r="A89" s="44" t="s">
        <v>400</v>
      </c>
      <c r="B89" s="34" t="s">
        <v>401</v>
      </c>
      <c r="C89" s="40" t="s">
        <v>237</v>
      </c>
      <c r="D89" s="40" t="s">
        <v>257</v>
      </c>
      <c r="E89" s="54" t="s">
        <v>59</v>
      </c>
    </row>
    <row r="90" spans="1:5" x14ac:dyDescent="0.35">
      <c r="A90" s="44" t="s">
        <v>402</v>
      </c>
      <c r="B90" s="34" t="s">
        <v>403</v>
      </c>
      <c r="C90" s="40" t="s">
        <v>237</v>
      </c>
      <c r="D90" s="40" t="s">
        <v>294</v>
      </c>
      <c r="E90" s="54" t="s">
        <v>65</v>
      </c>
    </row>
    <row r="91" spans="1:5" x14ac:dyDescent="0.35">
      <c r="A91" s="44" t="s">
        <v>404</v>
      </c>
      <c r="B91" s="34" t="s">
        <v>405</v>
      </c>
      <c r="C91" s="40" t="s">
        <v>237</v>
      </c>
      <c r="D91" s="40" t="s">
        <v>406</v>
      </c>
      <c r="E91" s="54" t="s">
        <v>56</v>
      </c>
    </row>
    <row r="92" spans="1:5" x14ac:dyDescent="0.35">
      <c r="A92" s="44" t="s">
        <v>407</v>
      </c>
      <c r="B92" s="34" t="s">
        <v>408</v>
      </c>
      <c r="C92" s="40" t="s">
        <v>237</v>
      </c>
      <c r="D92" s="40" t="s">
        <v>409</v>
      </c>
      <c r="E92" s="54" t="s">
        <v>56</v>
      </c>
    </row>
    <row r="93" spans="1:5" x14ac:dyDescent="0.35">
      <c r="A93" s="44" t="s">
        <v>410</v>
      </c>
      <c r="B93" s="34" t="s">
        <v>411</v>
      </c>
      <c r="C93" s="40" t="s">
        <v>293</v>
      </c>
      <c r="D93" s="40" t="s">
        <v>412</v>
      </c>
      <c r="E93" s="54" t="s">
        <v>58</v>
      </c>
    </row>
    <row r="94" spans="1:5" x14ac:dyDescent="0.35">
      <c r="A94" s="44" t="s">
        <v>413</v>
      </c>
      <c r="B94" s="34" t="s">
        <v>414</v>
      </c>
      <c r="C94" s="40" t="s">
        <v>186</v>
      </c>
      <c r="D94" s="40" t="s">
        <v>415</v>
      </c>
      <c r="E94" s="54" t="s">
        <v>62</v>
      </c>
    </row>
    <row r="95" spans="1:5" x14ac:dyDescent="0.35">
      <c r="A95" s="44" t="s">
        <v>416</v>
      </c>
      <c r="B95" s="34" t="s">
        <v>417</v>
      </c>
      <c r="C95" s="40" t="s">
        <v>186</v>
      </c>
      <c r="D95" s="40" t="s">
        <v>418</v>
      </c>
      <c r="E95" s="54" t="s">
        <v>61</v>
      </c>
    </row>
    <row r="96" spans="1:5" x14ac:dyDescent="0.35">
      <c r="A96" s="44" t="s">
        <v>419</v>
      </c>
      <c r="B96" s="34" t="s">
        <v>420</v>
      </c>
      <c r="C96" s="40" t="s">
        <v>186</v>
      </c>
      <c r="D96" s="40" t="s">
        <v>263</v>
      </c>
      <c r="E96" s="54" t="s">
        <v>55</v>
      </c>
    </row>
    <row r="97" spans="1:5" x14ac:dyDescent="0.35">
      <c r="A97" s="44" t="s">
        <v>421</v>
      </c>
      <c r="B97" s="34" t="s">
        <v>422</v>
      </c>
      <c r="C97" s="40" t="s">
        <v>186</v>
      </c>
      <c r="D97" s="40" t="s">
        <v>423</v>
      </c>
      <c r="E97" s="54" t="s">
        <v>60</v>
      </c>
    </row>
    <row r="98" spans="1:5" x14ac:dyDescent="0.35">
      <c r="A98" s="44" t="s">
        <v>424</v>
      </c>
      <c r="B98" s="34" t="s">
        <v>425</v>
      </c>
      <c r="C98" s="40" t="s">
        <v>186</v>
      </c>
      <c r="D98" s="40" t="s">
        <v>196</v>
      </c>
      <c r="E98" s="54" t="s">
        <v>57</v>
      </c>
    </row>
    <row r="99" spans="1:5" x14ac:dyDescent="0.35">
      <c r="A99" s="44" t="s">
        <v>426</v>
      </c>
      <c r="B99" s="34" t="s">
        <v>427</v>
      </c>
      <c r="C99" s="40" t="s">
        <v>186</v>
      </c>
      <c r="D99" s="40" t="s">
        <v>428</v>
      </c>
      <c r="E99" s="54" t="s">
        <v>65</v>
      </c>
    </row>
    <row r="100" spans="1:5" x14ac:dyDescent="0.35">
      <c r="A100" s="44" t="s">
        <v>429</v>
      </c>
      <c r="B100" s="34" t="s">
        <v>430</v>
      </c>
      <c r="C100" s="40" t="s">
        <v>199</v>
      </c>
      <c r="D100" s="40" t="s">
        <v>431</v>
      </c>
      <c r="E100" s="54" t="s">
        <v>62</v>
      </c>
    </row>
    <row r="101" spans="1:5" x14ac:dyDescent="0.35">
      <c r="A101" s="44" t="s">
        <v>432</v>
      </c>
      <c r="B101" s="34" t="s">
        <v>433</v>
      </c>
      <c r="C101" s="40" t="s">
        <v>186</v>
      </c>
      <c r="D101" s="40" t="s">
        <v>434</v>
      </c>
      <c r="E101" s="54" t="s">
        <v>63</v>
      </c>
    </row>
    <row r="102" spans="1:5" x14ac:dyDescent="0.35">
      <c r="A102" s="44" t="s">
        <v>435</v>
      </c>
      <c r="B102" s="34" t="s">
        <v>436</v>
      </c>
      <c r="C102" s="40" t="s">
        <v>237</v>
      </c>
      <c r="D102" s="40" t="s">
        <v>437</v>
      </c>
      <c r="E102" s="54" t="s">
        <v>62</v>
      </c>
    </row>
    <row r="103" spans="1:5" x14ac:dyDescent="0.35">
      <c r="A103" s="44" t="s">
        <v>438</v>
      </c>
      <c r="B103" s="34" t="s">
        <v>439</v>
      </c>
      <c r="C103" s="40" t="s">
        <v>199</v>
      </c>
      <c r="D103" s="40" t="s">
        <v>337</v>
      </c>
      <c r="E103" s="54" t="s">
        <v>61</v>
      </c>
    </row>
    <row r="104" spans="1:5" x14ac:dyDescent="0.35">
      <c r="A104" s="44" t="s">
        <v>440</v>
      </c>
      <c r="B104" s="34" t="s">
        <v>441</v>
      </c>
      <c r="C104" s="40" t="s">
        <v>199</v>
      </c>
      <c r="D104" s="40" t="s">
        <v>249</v>
      </c>
      <c r="E104" s="54" t="s">
        <v>66</v>
      </c>
    </row>
    <row r="105" spans="1:5" x14ac:dyDescent="0.35">
      <c r="A105" s="44" t="s">
        <v>442</v>
      </c>
      <c r="B105" s="34" t="s">
        <v>443</v>
      </c>
      <c r="C105" s="40" t="s">
        <v>199</v>
      </c>
      <c r="D105" s="40" t="s">
        <v>252</v>
      </c>
      <c r="E105" s="54" t="s">
        <v>59</v>
      </c>
    </row>
    <row r="106" spans="1:5" x14ac:dyDescent="0.35">
      <c r="A106" s="44" t="s">
        <v>444</v>
      </c>
      <c r="B106" s="34" t="s">
        <v>445</v>
      </c>
      <c r="C106" s="40" t="s">
        <v>186</v>
      </c>
      <c r="D106" s="40" t="s">
        <v>446</v>
      </c>
      <c r="E106" s="54" t="s">
        <v>65</v>
      </c>
    </row>
    <row r="107" spans="1:5" x14ac:dyDescent="0.35">
      <c r="A107" s="44" t="s">
        <v>447</v>
      </c>
      <c r="B107" s="34" t="s">
        <v>448</v>
      </c>
      <c r="C107" s="40" t="s">
        <v>186</v>
      </c>
      <c r="D107" s="40" t="s">
        <v>449</v>
      </c>
      <c r="E107" s="54" t="s">
        <v>65</v>
      </c>
    </row>
    <row r="108" spans="1:5" x14ac:dyDescent="0.35">
      <c r="A108" s="44" t="s">
        <v>450</v>
      </c>
      <c r="B108" s="34" t="s">
        <v>451</v>
      </c>
      <c r="C108" s="40" t="s">
        <v>293</v>
      </c>
      <c r="D108" s="40" t="s">
        <v>257</v>
      </c>
      <c r="E108" s="54" t="s">
        <v>59</v>
      </c>
    </row>
    <row r="109" spans="1:5" x14ac:dyDescent="0.35">
      <c r="A109" s="44" t="s">
        <v>452</v>
      </c>
      <c r="B109" s="34" t="s">
        <v>453</v>
      </c>
      <c r="C109" s="40" t="s">
        <v>186</v>
      </c>
      <c r="D109" s="40" t="s">
        <v>454</v>
      </c>
      <c r="E109" s="54" t="s">
        <v>58</v>
      </c>
    </row>
    <row r="110" spans="1:5" x14ac:dyDescent="0.35">
      <c r="A110" s="44" t="s">
        <v>455</v>
      </c>
      <c r="B110" s="34" t="s">
        <v>456</v>
      </c>
      <c r="C110" s="40" t="s">
        <v>186</v>
      </c>
      <c r="D110" s="40" t="s">
        <v>193</v>
      </c>
      <c r="E110" s="54" t="s">
        <v>62</v>
      </c>
    </row>
    <row r="111" spans="1:5" x14ac:dyDescent="0.35">
      <c r="A111" s="44" t="s">
        <v>457</v>
      </c>
      <c r="B111" s="34" t="s">
        <v>458</v>
      </c>
      <c r="C111" s="40" t="s">
        <v>186</v>
      </c>
      <c r="D111" s="40" t="s">
        <v>423</v>
      </c>
      <c r="E111" s="54" t="s">
        <v>60</v>
      </c>
    </row>
    <row r="112" spans="1:5" x14ac:dyDescent="0.35">
      <c r="A112" s="44" t="s">
        <v>459</v>
      </c>
      <c r="B112" s="34" t="s">
        <v>460</v>
      </c>
      <c r="C112" s="40" t="s">
        <v>186</v>
      </c>
      <c r="D112" s="40" t="s">
        <v>196</v>
      </c>
      <c r="E112" s="54" t="s">
        <v>57</v>
      </c>
    </row>
    <row r="113" spans="1:5" x14ac:dyDescent="0.35">
      <c r="A113" s="44" t="s">
        <v>461</v>
      </c>
      <c r="B113" s="34" t="s">
        <v>462</v>
      </c>
      <c r="C113" s="40" t="s">
        <v>186</v>
      </c>
      <c r="D113" s="40" t="s">
        <v>463</v>
      </c>
      <c r="E113" s="54" t="s">
        <v>61</v>
      </c>
    </row>
    <row r="114" spans="1:5" x14ac:dyDescent="0.35">
      <c r="A114" s="44" t="s">
        <v>464</v>
      </c>
      <c r="B114" s="34" t="s">
        <v>465</v>
      </c>
      <c r="C114" s="40" t="s">
        <v>186</v>
      </c>
      <c r="D114" s="40" t="s">
        <v>263</v>
      </c>
      <c r="E114" s="54" t="s">
        <v>55</v>
      </c>
    </row>
    <row r="115" spans="1:5" x14ac:dyDescent="0.35">
      <c r="A115" s="44" t="s">
        <v>466</v>
      </c>
      <c r="B115" s="34" t="s">
        <v>467</v>
      </c>
      <c r="C115" s="40" t="s">
        <v>186</v>
      </c>
      <c r="D115" s="40" t="s">
        <v>468</v>
      </c>
      <c r="E115" s="54" t="s">
        <v>62</v>
      </c>
    </row>
    <row r="116" spans="1:5" x14ac:dyDescent="0.35">
      <c r="A116" s="44" t="s">
        <v>469</v>
      </c>
      <c r="B116" s="34" t="s">
        <v>470</v>
      </c>
      <c r="C116" s="40" t="s">
        <v>186</v>
      </c>
      <c r="D116" s="40" t="s">
        <v>471</v>
      </c>
      <c r="E116" s="54" t="s">
        <v>56</v>
      </c>
    </row>
    <row r="117" spans="1:5" x14ac:dyDescent="0.35">
      <c r="A117" s="44" t="s">
        <v>472</v>
      </c>
      <c r="B117" s="34" t="s">
        <v>473</v>
      </c>
      <c r="C117" s="40" t="s">
        <v>186</v>
      </c>
      <c r="D117" s="40" t="s">
        <v>474</v>
      </c>
      <c r="E117" s="54" t="s">
        <v>62</v>
      </c>
    </row>
    <row r="118" spans="1:5" x14ac:dyDescent="0.35">
      <c r="A118" s="44" t="s">
        <v>475</v>
      </c>
      <c r="B118" s="34" t="s">
        <v>476</v>
      </c>
      <c r="C118" s="40" t="s">
        <v>186</v>
      </c>
      <c r="D118" s="40" t="s">
        <v>277</v>
      </c>
      <c r="E118" s="54" t="s">
        <v>62</v>
      </c>
    </row>
    <row r="119" spans="1:5" x14ac:dyDescent="0.35">
      <c r="A119" s="44" t="s">
        <v>477</v>
      </c>
      <c r="B119" s="34" t="s">
        <v>478</v>
      </c>
      <c r="C119" s="40" t="s">
        <v>237</v>
      </c>
      <c r="D119" s="40" t="s">
        <v>227</v>
      </c>
      <c r="E119" s="54" t="s">
        <v>56</v>
      </c>
    </row>
    <row r="120" spans="1:5" x14ac:dyDescent="0.35">
      <c r="A120" s="44" t="s">
        <v>479</v>
      </c>
      <c r="B120" s="34" t="s">
        <v>480</v>
      </c>
      <c r="C120" s="40" t="s">
        <v>186</v>
      </c>
      <c r="D120" s="40" t="s">
        <v>196</v>
      </c>
      <c r="E120" s="54" t="s">
        <v>57</v>
      </c>
    </row>
    <row r="121" spans="1:5" x14ac:dyDescent="0.35">
      <c r="A121" s="44" t="s">
        <v>481</v>
      </c>
      <c r="B121" s="34" t="s">
        <v>482</v>
      </c>
      <c r="C121" s="40" t="s">
        <v>186</v>
      </c>
      <c r="D121" s="40" t="s">
        <v>196</v>
      </c>
      <c r="E121" s="54" t="s">
        <v>57</v>
      </c>
    </row>
    <row r="122" spans="1:5" x14ac:dyDescent="0.35">
      <c r="A122" s="44" t="s">
        <v>483</v>
      </c>
      <c r="B122" s="34" t="s">
        <v>484</v>
      </c>
      <c r="C122" s="40" t="s">
        <v>186</v>
      </c>
      <c r="D122" s="40" t="s">
        <v>196</v>
      </c>
      <c r="E122" s="54" t="s">
        <v>57</v>
      </c>
    </row>
    <row r="123" spans="1:5" x14ac:dyDescent="0.35">
      <c r="A123" s="44" t="s">
        <v>485</v>
      </c>
      <c r="B123" s="34" t="s">
        <v>486</v>
      </c>
      <c r="C123" s="40" t="s">
        <v>186</v>
      </c>
      <c r="D123" s="40" t="s">
        <v>196</v>
      </c>
      <c r="E123" s="54" t="s">
        <v>57</v>
      </c>
    </row>
    <row r="124" spans="1:5" x14ac:dyDescent="0.35">
      <c r="A124" s="44" t="s">
        <v>487</v>
      </c>
      <c r="B124" s="34" t="s">
        <v>488</v>
      </c>
      <c r="C124" s="40" t="s">
        <v>186</v>
      </c>
      <c r="D124" s="40" t="s">
        <v>196</v>
      </c>
      <c r="E124" s="54" t="s">
        <v>57</v>
      </c>
    </row>
    <row r="125" spans="1:5" x14ac:dyDescent="0.35">
      <c r="A125" s="44" t="s">
        <v>489</v>
      </c>
      <c r="B125" s="34" t="s">
        <v>490</v>
      </c>
      <c r="C125" s="40" t="s">
        <v>237</v>
      </c>
      <c r="D125" s="40" t="s">
        <v>196</v>
      </c>
      <c r="E125" s="54" t="s">
        <v>57</v>
      </c>
    </row>
    <row r="126" spans="1:5" x14ac:dyDescent="0.35">
      <c r="A126" s="44" t="s">
        <v>491</v>
      </c>
      <c r="B126" s="34" t="s">
        <v>492</v>
      </c>
      <c r="C126" s="40" t="s">
        <v>186</v>
      </c>
      <c r="D126" s="40" t="s">
        <v>493</v>
      </c>
      <c r="E126" s="54" t="s">
        <v>58</v>
      </c>
    </row>
    <row r="127" spans="1:5" x14ac:dyDescent="0.35">
      <c r="A127" s="44" t="s">
        <v>494</v>
      </c>
      <c r="B127" s="34" t="s">
        <v>495</v>
      </c>
      <c r="C127" s="40" t="s">
        <v>237</v>
      </c>
      <c r="D127" s="40" t="s">
        <v>227</v>
      </c>
      <c r="E127" s="54" t="s">
        <v>56</v>
      </c>
    </row>
    <row r="128" spans="1:5" x14ac:dyDescent="0.35">
      <c r="A128" s="44" t="s">
        <v>496</v>
      </c>
      <c r="B128" s="34" t="s">
        <v>497</v>
      </c>
      <c r="C128" s="40" t="s">
        <v>199</v>
      </c>
      <c r="D128" s="40" t="s">
        <v>290</v>
      </c>
      <c r="E128" s="54" t="s">
        <v>61</v>
      </c>
    </row>
    <row r="129" spans="1:5" x14ac:dyDescent="0.35">
      <c r="A129" s="44" t="s">
        <v>498</v>
      </c>
      <c r="B129" s="34" t="s">
        <v>499</v>
      </c>
      <c r="C129" s="40" t="s">
        <v>186</v>
      </c>
      <c r="D129" s="40" t="s">
        <v>500</v>
      </c>
      <c r="E129" s="54" t="s">
        <v>58</v>
      </c>
    </row>
    <row r="130" spans="1:5" x14ac:dyDescent="0.35">
      <c r="A130" s="44" t="s">
        <v>501</v>
      </c>
      <c r="B130" s="34" t="s">
        <v>502</v>
      </c>
      <c r="C130" s="40" t="s">
        <v>186</v>
      </c>
      <c r="D130" s="40" t="s">
        <v>196</v>
      </c>
      <c r="E130" s="54" t="s">
        <v>57</v>
      </c>
    </row>
    <row r="131" spans="1:5" x14ac:dyDescent="0.35">
      <c r="A131" s="44" t="s">
        <v>503</v>
      </c>
      <c r="B131" s="34" t="s">
        <v>504</v>
      </c>
      <c r="C131" s="40" t="s">
        <v>186</v>
      </c>
      <c r="D131" s="40" t="s">
        <v>196</v>
      </c>
      <c r="E131" s="54" t="s">
        <v>57</v>
      </c>
    </row>
    <row r="132" spans="1:5" x14ac:dyDescent="0.35">
      <c r="A132" s="44" t="s">
        <v>505</v>
      </c>
      <c r="B132" s="34" t="s">
        <v>506</v>
      </c>
      <c r="C132" s="40" t="s">
        <v>237</v>
      </c>
      <c r="D132" s="40" t="s">
        <v>524</v>
      </c>
      <c r="E132" s="54" t="s">
        <v>62</v>
      </c>
    </row>
    <row r="133" spans="1:5" x14ac:dyDescent="0.35">
      <c r="A133" s="44" t="s">
        <v>507</v>
      </c>
      <c r="B133" s="34" t="s">
        <v>508</v>
      </c>
      <c r="C133" s="40" t="s">
        <v>186</v>
      </c>
      <c r="D133" s="40" t="s">
        <v>218</v>
      </c>
      <c r="E133" s="54" t="s">
        <v>65</v>
      </c>
    </row>
    <row r="134" spans="1:5" x14ac:dyDescent="0.35">
      <c r="A134" s="44" t="s">
        <v>509</v>
      </c>
      <c r="B134" s="34" t="s">
        <v>510</v>
      </c>
      <c r="C134" s="40" t="s">
        <v>186</v>
      </c>
      <c r="D134" s="40" t="s">
        <v>196</v>
      </c>
      <c r="E134" s="54" t="s">
        <v>57</v>
      </c>
    </row>
    <row r="135" spans="1:5" x14ac:dyDescent="0.35">
      <c r="A135" s="44" t="s">
        <v>511</v>
      </c>
      <c r="B135" s="34" t="s">
        <v>512</v>
      </c>
      <c r="C135" s="40" t="s">
        <v>237</v>
      </c>
      <c r="D135" s="40" t="s">
        <v>257</v>
      </c>
      <c r="E135" s="54" t="s">
        <v>59</v>
      </c>
    </row>
    <row r="136" spans="1:5" x14ac:dyDescent="0.35">
      <c r="A136" s="44" t="s">
        <v>513</v>
      </c>
      <c r="B136" s="75" t="s">
        <v>585</v>
      </c>
      <c r="C136" s="40" t="s">
        <v>186</v>
      </c>
      <c r="D136" s="40" t="s">
        <v>514</v>
      </c>
      <c r="E136" s="54" t="s">
        <v>64</v>
      </c>
    </row>
    <row r="137" spans="1:5" x14ac:dyDescent="0.35">
      <c r="A137" s="44" t="s">
        <v>515</v>
      </c>
      <c r="B137" s="34" t="s">
        <v>516</v>
      </c>
      <c r="C137" s="40" t="s">
        <v>186</v>
      </c>
      <c r="D137" s="40" t="s">
        <v>238</v>
      </c>
      <c r="E137" s="54" t="s">
        <v>64</v>
      </c>
    </row>
    <row r="138" spans="1:5" x14ac:dyDescent="0.35">
      <c r="A138" s="44" t="s">
        <v>517</v>
      </c>
      <c r="B138" s="34" t="s">
        <v>518</v>
      </c>
      <c r="C138" s="40" t="s">
        <v>237</v>
      </c>
      <c r="D138" s="40" t="s">
        <v>290</v>
      </c>
      <c r="E138" s="54" t="s">
        <v>61</v>
      </c>
    </row>
    <row r="139" spans="1:5" x14ac:dyDescent="0.35">
      <c r="A139" s="44" t="s">
        <v>519</v>
      </c>
      <c r="B139" s="34" t="s">
        <v>520</v>
      </c>
      <c r="C139" s="40" t="s">
        <v>186</v>
      </c>
      <c r="D139" s="40" t="s">
        <v>196</v>
      </c>
      <c r="E139" s="54" t="s">
        <v>57</v>
      </c>
    </row>
    <row r="140" spans="1:5" x14ac:dyDescent="0.35">
      <c r="A140" s="46" t="s">
        <v>521</v>
      </c>
      <c r="B140" s="49" t="s">
        <v>522</v>
      </c>
      <c r="C140" s="42" t="s">
        <v>186</v>
      </c>
      <c r="D140" s="42" t="s">
        <v>525</v>
      </c>
      <c r="E140" s="55" t="s">
        <v>55</v>
      </c>
    </row>
  </sheetData>
  <autoFilter ref="A5:E140" xr:uid="{5073491D-7103-49FD-ADDB-F256FAF495C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5CB20-BED3-488C-84F1-022638C689FF}">
  <dimension ref="A1:D11"/>
  <sheetViews>
    <sheetView showGridLines="0" workbookViewId="0"/>
  </sheetViews>
  <sheetFormatPr defaultRowHeight="13.5" x14ac:dyDescent="0.35"/>
  <cols>
    <col min="1" max="1" width="33" style="34" customWidth="1"/>
    <col min="2" max="3" width="7.796875" style="34" bestFit="1" customWidth="1"/>
    <col min="4" max="16384" width="9.06640625" style="34"/>
  </cols>
  <sheetData>
    <row r="1" spans="1:4" ht="17.649999999999999" x14ac:dyDescent="0.5">
      <c r="A1" s="9" t="s">
        <v>578</v>
      </c>
    </row>
    <row r="2" spans="1:4" ht="13.9" x14ac:dyDescent="0.4">
      <c r="A2" s="6" t="s">
        <v>37</v>
      </c>
    </row>
    <row r="3" spans="1:4" x14ac:dyDescent="0.35">
      <c r="A3" s="5" t="s">
        <v>38</v>
      </c>
    </row>
    <row r="4" spans="1:4" x14ac:dyDescent="0.35">
      <c r="A4" s="8" t="s">
        <v>40</v>
      </c>
    </row>
    <row r="5" spans="1:4" ht="13.9" x14ac:dyDescent="0.4">
      <c r="A5" s="66" t="s">
        <v>586</v>
      </c>
      <c r="B5" s="66" t="s">
        <v>27</v>
      </c>
      <c r="C5" s="53" t="s">
        <v>30</v>
      </c>
      <c r="D5" s="26"/>
    </row>
    <row r="6" spans="1:4" x14ac:dyDescent="0.35">
      <c r="A6" s="52" t="s">
        <v>49</v>
      </c>
      <c r="B6" s="47">
        <v>7</v>
      </c>
      <c r="C6" s="88">
        <v>4</v>
      </c>
    </row>
    <row r="7" spans="1:4" x14ac:dyDescent="0.35">
      <c r="A7" s="41" t="s">
        <v>50</v>
      </c>
      <c r="B7" s="37">
        <v>14</v>
      </c>
      <c r="C7" s="45">
        <v>11</v>
      </c>
    </row>
    <row r="8" spans="1:4" x14ac:dyDescent="0.35">
      <c r="A8" s="41" t="s">
        <v>51</v>
      </c>
      <c r="B8" s="37">
        <v>16</v>
      </c>
      <c r="C8" s="45">
        <v>17</v>
      </c>
    </row>
    <row r="9" spans="1:4" x14ac:dyDescent="0.35">
      <c r="A9" s="41" t="s">
        <v>52</v>
      </c>
      <c r="B9" s="37">
        <v>92</v>
      </c>
      <c r="C9" s="45">
        <v>97</v>
      </c>
    </row>
    <row r="10" spans="1:4" x14ac:dyDescent="0.35">
      <c r="A10" s="41" t="s">
        <v>53</v>
      </c>
      <c r="B10" s="37">
        <v>7</v>
      </c>
      <c r="C10" s="45">
        <v>6</v>
      </c>
    </row>
    <row r="11" spans="1:4" ht="13.9" x14ac:dyDescent="0.4">
      <c r="A11" s="51" t="s">
        <v>32</v>
      </c>
      <c r="B11" s="89">
        <f>SUM(B6:B10)</f>
        <v>136</v>
      </c>
      <c r="C11" s="48">
        <f>SUM(C6:C10)</f>
        <v>135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4EE0A-A8A8-40B7-960A-7589A8B0605B}">
  <dimension ref="A1:B18"/>
  <sheetViews>
    <sheetView showGridLines="0" workbookViewId="0"/>
  </sheetViews>
  <sheetFormatPr defaultRowHeight="13.5" x14ac:dyDescent="0.35"/>
  <cols>
    <col min="1" max="1" width="25.6640625" style="34" customWidth="1"/>
    <col min="2" max="2" width="18.19921875" style="34" customWidth="1"/>
    <col min="3" max="3" width="8.796875" style="34" customWidth="1"/>
    <col min="4" max="16384" width="9.06640625" style="34"/>
  </cols>
  <sheetData>
    <row r="1" spans="1:2" ht="17.649999999999999" x14ac:dyDescent="0.5">
      <c r="A1" s="9" t="s">
        <v>589</v>
      </c>
    </row>
    <row r="2" spans="1:2" ht="13.9" x14ac:dyDescent="0.4">
      <c r="A2" s="6" t="s">
        <v>37</v>
      </c>
    </row>
    <row r="3" spans="1:2" x14ac:dyDescent="0.35">
      <c r="A3" s="5" t="s">
        <v>38</v>
      </c>
    </row>
    <row r="4" spans="1:2" x14ac:dyDescent="0.35">
      <c r="A4" s="8" t="s">
        <v>40</v>
      </c>
    </row>
    <row r="5" spans="1:2" ht="13.9" x14ac:dyDescent="0.4">
      <c r="A5" s="66" t="s">
        <v>588</v>
      </c>
      <c r="B5" s="53" t="s">
        <v>592</v>
      </c>
    </row>
    <row r="6" spans="1:2" x14ac:dyDescent="0.35">
      <c r="A6" s="44" t="s">
        <v>55</v>
      </c>
      <c r="B6" s="45">
        <v>6</v>
      </c>
    </row>
    <row r="7" spans="1:2" x14ac:dyDescent="0.35">
      <c r="A7" s="44" t="s">
        <v>56</v>
      </c>
      <c r="B7" s="45">
        <v>6</v>
      </c>
    </row>
    <row r="8" spans="1:2" x14ac:dyDescent="0.35">
      <c r="A8" s="44" t="s">
        <v>57</v>
      </c>
      <c r="B8" s="45">
        <v>35</v>
      </c>
    </row>
    <row r="9" spans="1:2" x14ac:dyDescent="0.35">
      <c r="A9" s="44" t="s">
        <v>58</v>
      </c>
      <c r="B9" s="45">
        <v>5</v>
      </c>
    </row>
    <row r="10" spans="1:2" x14ac:dyDescent="0.35">
      <c r="A10" s="44" t="s">
        <v>59</v>
      </c>
      <c r="B10" s="45">
        <v>10</v>
      </c>
    </row>
    <row r="11" spans="1:2" x14ac:dyDescent="0.35">
      <c r="A11" s="44" t="s">
        <v>60</v>
      </c>
      <c r="B11" s="45">
        <v>3</v>
      </c>
    </row>
    <row r="12" spans="1:2" x14ac:dyDescent="0.35">
      <c r="A12" s="44" t="s">
        <v>61</v>
      </c>
      <c r="B12" s="45">
        <v>7</v>
      </c>
    </row>
    <row r="13" spans="1:2" x14ac:dyDescent="0.35">
      <c r="A13" s="44" t="s">
        <v>62</v>
      </c>
      <c r="B13" s="45">
        <v>10</v>
      </c>
    </row>
    <row r="14" spans="1:2" x14ac:dyDescent="0.35">
      <c r="A14" s="44" t="s">
        <v>63</v>
      </c>
      <c r="B14" s="45">
        <v>7</v>
      </c>
    </row>
    <row r="15" spans="1:2" x14ac:dyDescent="0.35">
      <c r="A15" s="44" t="s">
        <v>64</v>
      </c>
      <c r="B15" s="45">
        <v>4</v>
      </c>
    </row>
    <row r="16" spans="1:2" x14ac:dyDescent="0.35">
      <c r="A16" s="44" t="s">
        <v>65</v>
      </c>
      <c r="B16" s="45">
        <v>9</v>
      </c>
    </row>
    <row r="17" spans="1:2" x14ac:dyDescent="0.35">
      <c r="A17" s="44" t="s">
        <v>66</v>
      </c>
      <c r="B17" s="45">
        <v>5</v>
      </c>
    </row>
    <row r="18" spans="1:2" ht="13.9" x14ac:dyDescent="0.4">
      <c r="A18" s="66" t="s">
        <v>32</v>
      </c>
      <c r="B18" s="48">
        <f>SUM(B6:B17)</f>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9FAAB-85A8-43E0-B85A-B88B2979830F}">
  <dimension ref="A1:H21"/>
  <sheetViews>
    <sheetView showGridLines="0" workbookViewId="0"/>
  </sheetViews>
  <sheetFormatPr defaultRowHeight="13.5" x14ac:dyDescent="0.35"/>
  <cols>
    <col min="1" max="1" width="15.1328125" style="34" customWidth="1"/>
    <col min="2" max="5" width="12.59765625" style="34" customWidth="1"/>
    <col min="6" max="6" width="6.53125" style="34" customWidth="1"/>
    <col min="7" max="16384" width="9.06640625" style="34"/>
  </cols>
  <sheetData>
    <row r="1" spans="1:8" ht="17.649999999999999" x14ac:dyDescent="0.5">
      <c r="A1" s="9" t="s">
        <v>573</v>
      </c>
    </row>
    <row r="2" spans="1:8" ht="13.9" x14ac:dyDescent="0.4">
      <c r="A2" s="6" t="s">
        <v>37</v>
      </c>
    </row>
    <row r="3" spans="1:8" x14ac:dyDescent="0.35">
      <c r="A3" s="5" t="s">
        <v>38</v>
      </c>
    </row>
    <row r="4" spans="1:8" x14ac:dyDescent="0.35">
      <c r="A4" s="7" t="s">
        <v>572</v>
      </c>
    </row>
    <row r="5" spans="1:8" x14ac:dyDescent="0.35">
      <c r="A5" s="8" t="s">
        <v>40</v>
      </c>
    </row>
    <row r="6" spans="1:8" ht="13.9" x14ac:dyDescent="0.4">
      <c r="A6" s="62" t="s">
        <v>26</v>
      </c>
      <c r="B6" s="63" t="s">
        <v>85</v>
      </c>
      <c r="C6" s="64" t="s">
        <v>86</v>
      </c>
      <c r="D6" s="64" t="s">
        <v>87</v>
      </c>
      <c r="E6" s="65" t="s">
        <v>579</v>
      </c>
      <c r="F6" s="62" t="s">
        <v>68</v>
      </c>
    </row>
    <row r="7" spans="1:8" x14ac:dyDescent="0.35">
      <c r="A7" s="58" t="s">
        <v>27</v>
      </c>
      <c r="B7" s="59">
        <v>2</v>
      </c>
      <c r="C7" s="60">
        <v>282</v>
      </c>
      <c r="D7" s="60">
        <v>235</v>
      </c>
      <c r="E7" s="61">
        <v>50</v>
      </c>
      <c r="F7" s="58">
        <v>1</v>
      </c>
    </row>
    <row r="8" spans="1:8" x14ac:dyDescent="0.35">
      <c r="A8" s="58" t="s">
        <v>28</v>
      </c>
      <c r="B8" s="59">
        <v>0</v>
      </c>
      <c r="C8" s="60">
        <v>214</v>
      </c>
      <c r="D8" s="60">
        <v>265</v>
      </c>
      <c r="E8" s="61">
        <v>69</v>
      </c>
      <c r="F8" s="58">
        <v>6</v>
      </c>
    </row>
    <row r="9" spans="1:8" x14ac:dyDescent="0.35">
      <c r="A9" s="58" t="s">
        <v>29</v>
      </c>
      <c r="B9" s="59">
        <v>0</v>
      </c>
      <c r="C9" s="60">
        <v>251</v>
      </c>
      <c r="D9" s="60">
        <v>421</v>
      </c>
      <c r="E9" s="61">
        <v>121</v>
      </c>
      <c r="F9" s="58">
        <v>43</v>
      </c>
    </row>
    <row r="10" spans="1:8" x14ac:dyDescent="0.35">
      <c r="A10" s="58" t="s">
        <v>31</v>
      </c>
      <c r="B10" s="59">
        <v>0</v>
      </c>
      <c r="C10" s="60">
        <v>226</v>
      </c>
      <c r="D10" s="60">
        <v>291</v>
      </c>
      <c r="E10" s="61">
        <v>89</v>
      </c>
      <c r="F10" s="58">
        <v>27</v>
      </c>
    </row>
    <row r="11" spans="1:8" x14ac:dyDescent="0.35">
      <c r="A11" s="43" t="s">
        <v>30</v>
      </c>
      <c r="B11" s="46">
        <v>1</v>
      </c>
      <c r="C11" s="42">
        <v>202</v>
      </c>
      <c r="D11" s="42">
        <v>289</v>
      </c>
      <c r="E11" s="55">
        <v>62</v>
      </c>
      <c r="F11" s="43">
        <v>27</v>
      </c>
    </row>
    <row r="12" spans="1:8" ht="14.25" x14ac:dyDescent="0.45">
      <c r="A12"/>
      <c r="B12"/>
      <c r="C12"/>
      <c r="D12"/>
      <c r="E12"/>
      <c r="F12"/>
    </row>
    <row r="13" spans="1:8" ht="14.25" x14ac:dyDescent="0.45">
      <c r="A13"/>
      <c r="B13"/>
      <c r="C13"/>
      <c r="D13"/>
      <c r="E13"/>
      <c r="F13"/>
    </row>
    <row r="15" spans="1:8" x14ac:dyDescent="0.35">
      <c r="H15" s="56"/>
    </row>
    <row r="16" spans="1:8" x14ac:dyDescent="0.35">
      <c r="H16" s="57"/>
    </row>
    <row r="17" spans="8:8" x14ac:dyDescent="0.35">
      <c r="H17" s="57"/>
    </row>
    <row r="18" spans="8:8" x14ac:dyDescent="0.35">
      <c r="H18" s="57"/>
    </row>
    <row r="19" spans="8:8" x14ac:dyDescent="0.35">
      <c r="H19" s="57"/>
    </row>
    <row r="20" spans="8:8" x14ac:dyDescent="0.35">
      <c r="H20" s="57"/>
    </row>
    <row r="21" spans="8:8" x14ac:dyDescent="0.35">
      <c r="H21" s="40"/>
    </row>
  </sheetData>
  <hyperlinks>
    <hyperlink ref="A4" location="Notes!B7" display="A data note for this sheet is available on the notes worksheet" xr:uid="{74611B2E-EEE6-4FBC-A2B6-BB29F990E63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9EC41-0349-4D36-8326-A0385761D982}">
  <dimension ref="A1:B10"/>
  <sheetViews>
    <sheetView showGridLines="0" workbookViewId="0"/>
  </sheetViews>
  <sheetFormatPr defaultRowHeight="13.5" x14ac:dyDescent="0.35"/>
  <cols>
    <col min="1" max="1" width="14.73046875" style="34" customWidth="1"/>
    <col min="2" max="2" width="30.53125" style="34" customWidth="1"/>
    <col min="3" max="3" width="8.796875" style="34" customWidth="1"/>
    <col min="4" max="16384" width="9.06640625" style="34"/>
  </cols>
  <sheetData>
    <row r="1" spans="1:2" ht="17.649999999999999" x14ac:dyDescent="0.5">
      <c r="A1" s="9" t="s">
        <v>527</v>
      </c>
    </row>
    <row r="2" spans="1:2" ht="13.9" x14ac:dyDescent="0.4">
      <c r="A2" s="6" t="s">
        <v>37</v>
      </c>
    </row>
    <row r="3" spans="1:2" x14ac:dyDescent="0.35">
      <c r="A3" s="5" t="s">
        <v>38</v>
      </c>
    </row>
    <row r="4" spans="1:2" x14ac:dyDescent="0.35">
      <c r="A4" s="8" t="s">
        <v>40</v>
      </c>
    </row>
    <row r="5" spans="1:2" ht="13.9" x14ac:dyDescent="0.4">
      <c r="A5" s="66" t="s">
        <v>26</v>
      </c>
      <c r="B5" s="53" t="s">
        <v>593</v>
      </c>
    </row>
    <row r="6" spans="1:2" x14ac:dyDescent="0.35">
      <c r="A6" s="44" t="s">
        <v>27</v>
      </c>
      <c r="B6" s="54">
        <v>69</v>
      </c>
    </row>
    <row r="7" spans="1:2" x14ac:dyDescent="0.35">
      <c r="A7" s="44" t="s">
        <v>28</v>
      </c>
      <c r="B7" s="54">
        <v>45</v>
      </c>
    </row>
    <row r="8" spans="1:2" x14ac:dyDescent="0.35">
      <c r="A8" s="44" t="s">
        <v>29</v>
      </c>
      <c r="B8" s="54">
        <v>66</v>
      </c>
    </row>
    <row r="9" spans="1:2" x14ac:dyDescent="0.35">
      <c r="A9" s="44" t="s">
        <v>31</v>
      </c>
      <c r="B9" s="54">
        <v>64</v>
      </c>
    </row>
    <row r="10" spans="1:2" x14ac:dyDescent="0.35">
      <c r="A10" s="46" t="s">
        <v>30</v>
      </c>
      <c r="B10" s="55">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13</vt:i4>
      </vt:variant>
    </vt:vector>
  </HeadingPairs>
  <TitlesOfParts>
    <vt:vector size="13" baseType="lpstr">
      <vt:lpstr>Information</vt:lpstr>
      <vt:lpstr>Contents</vt:lpstr>
      <vt:lpstr>Table 1</vt:lpstr>
      <vt:lpstr>Table 2</vt:lpstr>
      <vt:lpstr>Table 3</vt:lpstr>
      <vt:lpstr>Table 4</vt:lpstr>
      <vt:lpstr>Table 5</vt:lpstr>
      <vt:lpstr>Table 6</vt:lpstr>
      <vt:lpstr>Table 7</vt:lpstr>
      <vt:lpstr>Table 8</vt:lpstr>
      <vt:lpstr>Table 9</vt:lpstr>
      <vt:lpstr>Table 10</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2024-07-03T15:53:27Z</dcterms:created>
  <dcterms:modified xsi:type="dcterms:W3CDTF">2024-09-30T14:01:04Z</dcterms:modified>
</cp:coreProperties>
</file>