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D8" i="1" l="1"/>
  <c r="G7" i="1"/>
  <c r="D7" i="1"/>
  <c r="G6" i="1"/>
  <c r="D6" i="1"/>
  <c r="D5" i="1"/>
</calcChain>
</file>

<file path=xl/sharedStrings.xml><?xml version="1.0" encoding="utf-8"?>
<sst xmlns="http://schemas.openxmlformats.org/spreadsheetml/2006/main" count="28" uniqueCount="24">
  <si>
    <t>Year of Treatment</t>
  </si>
  <si>
    <t>Fresh Sperm</t>
  </si>
  <si>
    <t>Frozen Sperm</t>
  </si>
  <si>
    <t>Cycles started</t>
  </si>
  <si>
    <t>Live birth events</t>
  </si>
  <si>
    <t>Live birth rate</t>
  </si>
  <si>
    <t>(*.*)</t>
  </si>
  <si>
    <t>The above table looks at cycles where:</t>
  </si>
  <si>
    <r>
      <t>The cycle was fresh (</t>
    </r>
    <r>
      <rPr>
        <i/>
        <sz val="11"/>
        <color theme="1"/>
        <rFont val="Calibri"/>
        <family val="2"/>
        <scheme val="minor"/>
      </rPr>
      <t>It did not involve the use of a previously thawed embryo</t>
    </r>
    <r>
      <rPr>
        <sz val="11"/>
        <color theme="1"/>
        <rFont val="Calibri"/>
        <family val="2"/>
        <scheme val="minor"/>
      </rPr>
      <t>)</t>
    </r>
  </si>
  <si>
    <t>Only one type of treatment was recorded on the treatment form</t>
  </si>
  <si>
    <t>Donor Eggs were used and the donor was aged between 25 and 36 at the time of egg donation</t>
  </si>
  <si>
    <t>It was not a surrogacy cycle</t>
  </si>
  <si>
    <t>The sperm collection method was provided</t>
  </si>
  <si>
    <t>The treatment type was IVF or ICSI.</t>
  </si>
  <si>
    <t>Fresh sperm includes sperm collection methods of:</t>
  </si>
  <si>
    <t>Epididiymal Fresh</t>
  </si>
  <si>
    <t>Ejaculate Fresh</t>
  </si>
  <si>
    <t>Testicular Fresh</t>
  </si>
  <si>
    <t xml:space="preserve">Frozen sperm includes sperm collection methods of: </t>
  </si>
  <si>
    <t>Epididiymal Frozen</t>
  </si>
  <si>
    <t>Testicular Frozen</t>
  </si>
  <si>
    <t>Ejaculate Frozen</t>
  </si>
  <si>
    <t>the HFEA does not provide rates where there are less than 50 cycles as it would not be statistically valid; additionally, the small number of Frozen cycles means that the rates given should be interpreted with caution as small inherent variation can have a significant effect on the percentages.</t>
  </si>
  <si>
    <t>REF: F-2015-00307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</si>
</sst>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8" sqref="A28:I28"/>
    </sheetView>
  </sheetViews>
  <sheetFormatPr defaultRowHeight="15" x14ac:dyDescent="0.25"/>
  <sheetData>
    <row r="1" spans="1:7" x14ac:dyDescent="0.25">
      <c r="A1" t="s">
        <v>23</v>
      </c>
    </row>
    <row r="2" spans="1:7" ht="15.75" thickBot="1" x14ac:dyDescent="0.3"/>
    <row r="3" spans="1:7" ht="15.75" x14ac:dyDescent="0.25">
      <c r="A3" s="1" t="s">
        <v>0</v>
      </c>
      <c r="B3" s="2" t="s">
        <v>1</v>
      </c>
      <c r="C3" s="3"/>
      <c r="D3" s="4"/>
      <c r="E3" s="2" t="s">
        <v>2</v>
      </c>
      <c r="F3" s="3"/>
      <c r="G3" s="4"/>
    </row>
    <row r="4" spans="1:7" ht="45" x14ac:dyDescent="0.25">
      <c r="A4" s="5"/>
      <c r="B4" s="6" t="s">
        <v>3</v>
      </c>
      <c r="C4" s="7" t="s">
        <v>4</v>
      </c>
      <c r="D4" s="8" t="s">
        <v>5</v>
      </c>
      <c r="E4" s="6" t="s">
        <v>3</v>
      </c>
      <c r="F4" s="7" t="s">
        <v>4</v>
      </c>
      <c r="G4" s="8" t="s">
        <v>5</v>
      </c>
    </row>
    <row r="5" spans="1:7" x14ac:dyDescent="0.25">
      <c r="A5" s="9">
        <v>2010</v>
      </c>
      <c r="B5" s="10">
        <v>1017</v>
      </c>
      <c r="C5" s="11">
        <v>354</v>
      </c>
      <c r="D5" s="12">
        <f>C5/B5</f>
        <v>0.34808259587020651</v>
      </c>
      <c r="E5" s="10">
        <v>31</v>
      </c>
      <c r="F5" s="11">
        <v>10</v>
      </c>
      <c r="G5" s="13" t="s">
        <v>6</v>
      </c>
    </row>
    <row r="6" spans="1:7" x14ac:dyDescent="0.25">
      <c r="A6" s="9">
        <v>2011</v>
      </c>
      <c r="B6" s="10">
        <v>1075</v>
      </c>
      <c r="C6" s="11">
        <v>376</v>
      </c>
      <c r="D6" s="12">
        <f t="shared" ref="D6:D8" si="0">C6/B6</f>
        <v>0.3497674418604651</v>
      </c>
      <c r="E6" s="10">
        <v>53</v>
      </c>
      <c r="F6" s="11">
        <v>12</v>
      </c>
      <c r="G6" s="12">
        <f t="shared" ref="G6:G7" si="1">F6/E6</f>
        <v>0.22641509433962265</v>
      </c>
    </row>
    <row r="7" spans="1:7" x14ac:dyDescent="0.25">
      <c r="A7" s="9">
        <v>2012</v>
      </c>
      <c r="B7" s="10">
        <v>1272</v>
      </c>
      <c r="C7" s="11">
        <v>478</v>
      </c>
      <c r="D7" s="12">
        <f t="shared" si="0"/>
        <v>0.37578616352201261</v>
      </c>
      <c r="E7" s="10">
        <v>62</v>
      </c>
      <c r="F7" s="11">
        <v>26</v>
      </c>
      <c r="G7" s="12">
        <f t="shared" si="1"/>
        <v>0.41935483870967744</v>
      </c>
    </row>
    <row r="8" spans="1:7" ht="15.75" thickBot="1" x14ac:dyDescent="0.3">
      <c r="A8" s="14">
        <v>2013</v>
      </c>
      <c r="B8" s="15">
        <v>625</v>
      </c>
      <c r="C8" s="16">
        <v>218</v>
      </c>
      <c r="D8" s="17">
        <f t="shared" si="0"/>
        <v>0.3488</v>
      </c>
      <c r="E8" s="15">
        <v>30</v>
      </c>
      <c r="F8" s="16">
        <v>10</v>
      </c>
      <c r="G8" s="18" t="s">
        <v>6</v>
      </c>
    </row>
    <row r="11" spans="1:7" x14ac:dyDescent="0.25">
      <c r="A11" t="s">
        <v>7</v>
      </c>
    </row>
    <row r="12" spans="1:7" x14ac:dyDescent="0.25">
      <c r="B12" t="s">
        <v>8</v>
      </c>
    </row>
    <row r="13" spans="1:7" x14ac:dyDescent="0.25">
      <c r="B13" t="s">
        <v>9</v>
      </c>
    </row>
    <row r="14" spans="1:7" x14ac:dyDescent="0.25">
      <c r="B14" t="s">
        <v>10</v>
      </c>
    </row>
    <row r="15" spans="1:7" x14ac:dyDescent="0.25">
      <c r="B15" t="s">
        <v>11</v>
      </c>
    </row>
    <row r="16" spans="1:7" x14ac:dyDescent="0.25">
      <c r="B16" t="s">
        <v>12</v>
      </c>
    </row>
    <row r="17" spans="1:11" x14ac:dyDescent="0.25">
      <c r="B17" t="s">
        <v>13</v>
      </c>
    </row>
    <row r="19" spans="1:11" x14ac:dyDescent="0.25">
      <c r="A19" t="s">
        <v>14</v>
      </c>
    </row>
    <row r="20" spans="1:11" x14ac:dyDescent="0.25">
      <c r="B20" s="19" t="s">
        <v>15</v>
      </c>
    </row>
    <row r="21" spans="1:11" x14ac:dyDescent="0.25">
      <c r="B21" s="19" t="s">
        <v>16</v>
      </c>
    </row>
    <row r="22" spans="1:11" x14ac:dyDescent="0.25">
      <c r="B22" s="19" t="s">
        <v>17</v>
      </c>
    </row>
    <row r="23" spans="1:11" x14ac:dyDescent="0.25">
      <c r="A23" t="s">
        <v>18</v>
      </c>
    </row>
    <row r="24" spans="1:11" x14ac:dyDescent="0.25">
      <c r="B24" s="19" t="s">
        <v>19</v>
      </c>
    </row>
    <row r="25" spans="1:11" x14ac:dyDescent="0.25">
      <c r="B25" s="19" t="s">
        <v>20</v>
      </c>
    </row>
    <row r="26" spans="1:11" x14ac:dyDescent="0.25">
      <c r="B26" s="19" t="s">
        <v>21</v>
      </c>
    </row>
    <row r="28" spans="1:11" ht="61.5" customHeight="1" x14ac:dyDescent="0.25">
      <c r="A28" s="20" t="s">
        <v>22</v>
      </c>
      <c r="B28" s="20"/>
      <c r="C28" s="20"/>
      <c r="D28" s="20"/>
      <c r="E28" s="20"/>
      <c r="F28" s="20"/>
      <c r="G28" s="20"/>
      <c r="H28" s="20"/>
      <c r="I28" s="20"/>
      <c r="J28" s="21"/>
      <c r="K28" s="21"/>
    </row>
  </sheetData>
  <sheetProtection password="EDB3" sheet="1" objects="1" scenarios="1"/>
  <mergeCells count="4">
    <mergeCell ref="A3:A4"/>
    <mergeCell ref="B3:D3"/>
    <mergeCell ref="E3:G3"/>
    <mergeCell ref="A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HFEA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Fisher</dc:creator>
  <cp:lastModifiedBy>Trent Fisher</cp:lastModifiedBy>
  <dcterms:created xsi:type="dcterms:W3CDTF">2015-10-12T14:49:47Z</dcterms:created>
  <dcterms:modified xsi:type="dcterms:W3CDTF">2015-10-12T14:52:40Z</dcterms:modified>
</cp:coreProperties>
</file>